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4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Nas_Narthex/Agence/ÉTUDES/EMM-EHPAD Mazé-Milon/EMM-Ph 4 Concours/2025-12-Pièces concoours/"/>
    </mc:Choice>
  </mc:AlternateContent>
  <xr:revisionPtr revIDLastSave="0" documentId="13_ncr:1_{E0266F10-48A6-EF4A-B9EF-06006CFDDD02}" xr6:coauthVersionLast="47" xr6:coauthVersionMax="47" xr10:uidLastSave="{00000000-0000-0000-0000-000000000000}"/>
  <bookViews>
    <workbookView xWindow="1220" yWindow="500" windowWidth="54560" windowHeight="30440" xr2:uid="{5E56B468-F2A2-A949-A275-533E89B91E14}"/>
  </bookViews>
  <sheets>
    <sheet name="équipe " sheetId="4" r:id="rId1"/>
    <sheet name="réf compétences conception " sheetId="6" r:id="rId2"/>
    <sheet name="réf compétences BE exigées" sheetId="9" r:id="rId3"/>
    <sheet name="réf compétences BEsuppl." sheetId="8" r:id="rId4"/>
  </sheets>
  <definedNames>
    <definedName name="_xlnm.Print_Titles" localSheetId="0">'équipe '!$2:$3</definedName>
    <definedName name="_xlnm.Print_Titles" localSheetId="2">'réf compétences BE exigées'!$1:$2</definedName>
    <definedName name="_xlnm.Print_Titles" localSheetId="3">'réf compétences BEsuppl.'!$1:$3</definedName>
    <definedName name="_xlnm.Print_Titles" localSheetId="1">'réf compétences conception '!$1:$3</definedName>
    <definedName name="_xlnm.Print_Area" localSheetId="0">'équipe '!$A$2:$E$20</definedName>
    <definedName name="_xlnm.Print_Area" localSheetId="2">'réf compétences BE exigées'!$A$1:$H$62</definedName>
    <definedName name="_xlnm.Print_Area" localSheetId="3">'réf compétences BEsuppl.'!$A$1:$H$14</definedName>
    <definedName name="_xlnm.Print_Area" localSheetId="1">'réf compétences conception 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1" i="6" l="1"/>
  <c r="I13" i="4"/>
  <c r="I14" i="4"/>
  <c r="I15" i="4"/>
  <c r="I16" i="4"/>
  <c r="H53" i="9"/>
  <c r="G53" i="9"/>
  <c r="F53" i="9"/>
  <c r="E53" i="9"/>
  <c r="D53" i="9"/>
  <c r="C53" i="9"/>
  <c r="B53" i="9"/>
  <c r="A53" i="9"/>
  <c r="H47" i="9"/>
  <c r="G47" i="9"/>
  <c r="F47" i="9"/>
  <c r="E47" i="9"/>
  <c r="D47" i="9"/>
  <c r="C47" i="9"/>
  <c r="B47" i="9"/>
  <c r="A47" i="9"/>
  <c r="H41" i="9"/>
  <c r="G41" i="9"/>
  <c r="F41" i="9"/>
  <c r="E41" i="9"/>
  <c r="D41" i="9"/>
  <c r="C41" i="9"/>
  <c r="B41" i="9"/>
  <c r="A41" i="9"/>
  <c r="H35" i="9"/>
  <c r="G35" i="9"/>
  <c r="F35" i="9"/>
  <c r="E35" i="9"/>
  <c r="D35" i="9"/>
  <c r="C35" i="9"/>
  <c r="B35" i="9"/>
  <c r="A35" i="9"/>
  <c r="A40" i="9"/>
  <c r="B40" i="9"/>
  <c r="C40" i="9"/>
  <c r="A46" i="9"/>
  <c r="B46" i="9"/>
  <c r="C46" i="9"/>
  <c r="A52" i="9"/>
  <c r="B52" i="9"/>
  <c r="C52" i="9"/>
  <c r="A58" i="9"/>
  <c r="B58" i="9"/>
  <c r="C58" i="9"/>
  <c r="B34" i="9"/>
  <c r="C34" i="9"/>
  <c r="A34" i="9"/>
  <c r="C19" i="6"/>
  <c r="B19" i="6"/>
  <c r="A19" i="6"/>
  <c r="C12" i="6"/>
  <c r="B12" i="6"/>
  <c r="A12" i="6"/>
  <c r="H5" i="8"/>
  <c r="H59" i="9"/>
  <c r="G59" i="9"/>
  <c r="F59" i="9"/>
  <c r="E59" i="9"/>
  <c r="D59" i="9"/>
  <c r="C59" i="9"/>
  <c r="B59" i="9"/>
  <c r="A59" i="9"/>
  <c r="H29" i="9"/>
  <c r="G29" i="9"/>
  <c r="F29" i="9"/>
  <c r="E29" i="9"/>
  <c r="D29" i="9"/>
  <c r="C29" i="9"/>
  <c r="B29" i="9"/>
  <c r="A29" i="9"/>
  <c r="C28" i="9"/>
  <c r="B28" i="9"/>
  <c r="A28" i="9"/>
  <c r="H23" i="9"/>
  <c r="G23" i="9"/>
  <c r="F23" i="9"/>
  <c r="E23" i="9"/>
  <c r="D23" i="9"/>
  <c r="C23" i="9"/>
  <c r="B23" i="9"/>
  <c r="A23" i="9"/>
  <c r="C22" i="9"/>
  <c r="B22" i="9"/>
  <c r="A22" i="9"/>
  <c r="H17" i="9"/>
  <c r="G17" i="9"/>
  <c r="F17" i="9"/>
  <c r="E17" i="9"/>
  <c r="D17" i="9"/>
  <c r="C17" i="9"/>
  <c r="B17" i="9"/>
  <c r="A17" i="9"/>
  <c r="C16" i="9"/>
  <c r="B16" i="9"/>
  <c r="A16" i="9"/>
  <c r="H11" i="9"/>
  <c r="G11" i="9"/>
  <c r="F11" i="9"/>
  <c r="E11" i="9"/>
  <c r="D11" i="9"/>
  <c r="C11" i="9"/>
  <c r="B11" i="9"/>
  <c r="A11" i="9"/>
  <c r="C10" i="9"/>
  <c r="B10" i="9"/>
  <c r="A10" i="9"/>
  <c r="C4" i="9"/>
  <c r="B4" i="9"/>
  <c r="A4" i="9"/>
  <c r="A2" i="9"/>
  <c r="A1" i="9"/>
  <c r="I6" i="4"/>
  <c r="I19" i="4"/>
  <c r="I18" i="4"/>
  <c r="I17" i="4"/>
  <c r="I12" i="4"/>
  <c r="I11" i="4"/>
  <c r="I10" i="4"/>
  <c r="I9" i="4"/>
  <c r="I8" i="4"/>
  <c r="I7" i="4"/>
  <c r="I5" i="4"/>
  <c r="F5" i="8"/>
  <c r="B10" i="8"/>
  <c r="C10" i="8"/>
  <c r="A10" i="8"/>
  <c r="C4" i="8"/>
  <c r="B4" i="8"/>
  <c r="A4" i="8"/>
  <c r="A2" i="8"/>
  <c r="A1" i="8"/>
  <c r="F21" i="6"/>
  <c r="G21" i="6"/>
  <c r="C21" i="6"/>
  <c r="G14" i="6"/>
  <c r="G5" i="8" s="1"/>
  <c r="C14" i="6"/>
  <c r="C5" i="8" s="1"/>
  <c r="B5" i="8"/>
  <c r="C5" i="6"/>
  <c r="A1" i="6"/>
  <c r="A2" i="6"/>
  <c r="D5" i="8"/>
  <c r="E5" i="8"/>
  <c r="A14" i="6"/>
  <c r="A5" i="8" s="1"/>
  <c r="B5" i="6"/>
  <c r="G11" i="8" l="1"/>
  <c r="C11" i="8"/>
  <c r="B11" i="8"/>
  <c r="D11" i="8"/>
  <c r="E11" i="8"/>
  <c r="F11" i="8"/>
  <c r="A11" i="8"/>
  <c r="H11" i="8"/>
</calcChain>
</file>

<file path=xl/sharedStrings.xml><?xml version="1.0" encoding="utf-8"?>
<sst xmlns="http://schemas.openxmlformats.org/spreadsheetml/2006/main" count="61" uniqueCount="53">
  <si>
    <t>MANDATAIRE ARCHITECTE</t>
  </si>
  <si>
    <t>Compétences</t>
  </si>
  <si>
    <t>préciser</t>
  </si>
  <si>
    <t>REFERENCES ARCHITECTURE (mandataire et cotraitant éventuel)</t>
  </si>
  <si>
    <t>SPÉCIALITÉS SUPPLÉMENTAIRES PROPOSÉES</t>
  </si>
  <si>
    <t xml:space="preserve">Dénomination de la structure </t>
  </si>
  <si>
    <t>SPÉCIALITÉS REQUISES POUR L'OPÉRATION 
(DEMANDÉES AU RC)</t>
  </si>
  <si>
    <r>
      <rPr>
        <b/>
        <sz val="11"/>
        <rFont val="Arial"/>
        <family val="2"/>
      </rPr>
      <t xml:space="preserve">Type de travaux </t>
    </r>
    <r>
      <rPr>
        <sz val="11"/>
        <rFont val="Arial"/>
        <family val="2"/>
      </rPr>
      <t xml:space="preserve">
Neuf, extension, restructuration ou réhabilitation, préciser si site occupé ou non</t>
    </r>
  </si>
  <si>
    <r>
      <rPr>
        <b/>
        <sz val="11"/>
        <rFont val="Arial"/>
        <family val="2"/>
      </rPr>
      <t xml:space="preserve">Surface construite ou réhabilitée </t>
    </r>
    <r>
      <rPr>
        <sz val="11"/>
        <rFont val="Arial"/>
        <family val="2"/>
      </rPr>
      <t xml:space="preserve">
(m² SP)</t>
    </r>
  </si>
  <si>
    <r>
      <rPr>
        <b/>
        <sz val="11"/>
        <rFont val="Arial"/>
        <family val="2"/>
      </rPr>
      <t xml:space="preserve">Montant 
des travaux </t>
    </r>
    <r>
      <rPr>
        <sz val="11"/>
        <rFont val="Arial"/>
        <family val="2"/>
      </rPr>
      <t xml:space="preserve">
en € HT</t>
    </r>
  </si>
  <si>
    <r>
      <rPr>
        <b/>
        <sz val="11"/>
        <rFont val="Arial"/>
        <family val="2"/>
      </rPr>
      <t xml:space="preserve">Mission réalisée </t>
    </r>
    <r>
      <rPr>
        <sz val="11"/>
        <rFont val="Arial"/>
        <family val="2"/>
      </rPr>
      <t xml:space="preserve">
(préciser nom du mandataire si différent)</t>
    </r>
  </si>
  <si>
    <r>
      <rPr>
        <b/>
        <sz val="11"/>
        <rFont val="Arial"/>
        <family val="2"/>
      </rPr>
      <t>Avancement</t>
    </r>
    <r>
      <rPr>
        <sz val="11"/>
        <rFont val="Arial"/>
        <family val="2"/>
      </rPr>
      <t xml:space="preserve"> du projet
ou date d'achèvement</t>
    </r>
  </si>
  <si>
    <t>Mandataire :</t>
  </si>
  <si>
    <r>
      <rPr>
        <b/>
        <sz val="11"/>
        <rFont val="Arial"/>
        <family val="2"/>
      </rPr>
      <t>Maître d'ouvrage 
D</t>
    </r>
    <r>
      <rPr>
        <sz val="11"/>
        <rFont val="Arial"/>
        <family val="2"/>
      </rPr>
      <t>épartement, ville
Nom du contact et téléphone</t>
    </r>
  </si>
  <si>
    <r>
      <t xml:space="preserve">Spécificités </t>
    </r>
    <r>
      <rPr>
        <b/>
        <u/>
        <sz val="11"/>
        <rFont val="Arial"/>
        <family val="2"/>
      </rPr>
      <t>éventuelles</t>
    </r>
    <r>
      <rPr>
        <b/>
        <sz val="11"/>
        <rFont val="Arial"/>
        <family val="2"/>
      </rPr>
      <t xml:space="preserve"> du projet
</t>
    </r>
    <r>
      <rPr>
        <sz val="11"/>
        <rFont val="Arial"/>
        <family val="2"/>
      </rPr>
      <t>Performances techniques / Particularité du programme / Complexité du chantier</t>
    </r>
  </si>
  <si>
    <t>Département
+ Ville</t>
  </si>
  <si>
    <t xml:space="preserve">Année de création </t>
  </si>
  <si>
    <t>Effectif (ETP)</t>
  </si>
  <si>
    <t>CA moyen (k€ HT)</t>
  </si>
  <si>
    <t>CA moyen par personne</t>
  </si>
  <si>
    <t xml:space="preserve">CONCEPTION </t>
  </si>
  <si>
    <t xml:space="preserve">Paysagiste-concepteur </t>
  </si>
  <si>
    <t>Spécificités éventuelles du projet
Performances techniques / Particularité du programme / Complexité du chantier</t>
  </si>
  <si>
    <t xml:space="preserve">Opération
Fonction du bâtiment (EHPAD, FAM, logement, etc.) et nom du bâtiment </t>
  </si>
  <si>
    <t>Mission réalisée 
(préciser nom de l'architecte mandataire)</t>
  </si>
  <si>
    <t>Mission réalisée 
(préciser nom de l'architecte mandataire s'il y a lieu)</t>
  </si>
  <si>
    <t>Architecture d'intérieur</t>
  </si>
  <si>
    <t>La première référence citée ci-dessous doit être la même que celle présentée et llustrée dans le powerpoint qui sera projeté.</t>
  </si>
  <si>
    <t>Les références citées ci-dessous devront être les mêmes que celles présentées dans le powepoint (et dans le même ordre).</t>
  </si>
  <si>
    <t xml:space="preserve">Économie de la construction </t>
  </si>
  <si>
    <t>Qualité environnementale du bâti</t>
  </si>
  <si>
    <t>Fluides (électricité)</t>
  </si>
  <si>
    <t>Fluides (thermique-CVC)</t>
  </si>
  <si>
    <t xml:space="preserve">Notamment simulations éclairage naturel (ALJ, FLJ), étude dynamique du confort d’été (STD), </t>
  </si>
  <si>
    <t>Notamment études thermiques et environnementales réglementaires</t>
  </si>
  <si>
    <t xml:space="preserve">Structure </t>
  </si>
  <si>
    <t>VRD</t>
  </si>
  <si>
    <t>Notamment dossier de loi sur l’eau, étude d’impact</t>
  </si>
  <si>
    <t>Acousticien</t>
  </si>
  <si>
    <t>BIM management</t>
  </si>
  <si>
    <r>
      <t xml:space="preserve">Attention à bien indiquer le CA et les effectifs </t>
    </r>
    <r>
      <rPr>
        <b/>
        <u/>
        <sz val="15"/>
        <color rgb="FFFF0000"/>
        <rFont val="Tw Cen MT"/>
        <family val="2"/>
      </rPr>
      <t xml:space="preserve">moyens des 3 dernières années </t>
    </r>
  </si>
  <si>
    <t>Établissement de Santé Baugeois Vallée
Construction d'un EHPAD de 135 lits à Mazé-Milon</t>
  </si>
  <si>
    <t>Concours de maîtrise d'œuvre - Phase candidature</t>
  </si>
  <si>
    <t>Fluides (plomberie)</t>
  </si>
  <si>
    <t>Sécurité Incendie (SSI)</t>
  </si>
  <si>
    <t>Opération
Fonction du site traité (EHPAD, FAM, logement, etc.) et nom éventuel</t>
  </si>
  <si>
    <r>
      <rPr>
        <b/>
        <sz val="11"/>
        <rFont val="Arial"/>
        <family val="2"/>
      </rPr>
      <t>Nature des travaux réalisés</t>
    </r>
    <r>
      <rPr>
        <sz val="11"/>
        <rFont val="Arial"/>
        <family val="2"/>
      </rPr>
      <t xml:space="preserve">
(par exemple aménagement dans un bâtiment neuf ou restructuré, intervention sur tels locaux, etc.)</t>
    </r>
  </si>
  <si>
    <t>Spécificités éventuelles du projet</t>
  </si>
  <si>
    <r>
      <rPr>
        <b/>
        <sz val="11"/>
        <rFont val="Arial"/>
        <family val="2"/>
      </rPr>
      <t>Nature des travaux réalisés</t>
    </r>
    <r>
      <rPr>
        <sz val="11"/>
        <rFont val="Arial"/>
        <family val="2"/>
      </rPr>
      <t xml:space="preserve">
(par exemple création d'un jardin ou traitement des espaces extérieurs d'un bâtiment, etc.)</t>
    </r>
  </si>
  <si>
    <t>Surface traitée s'il y a lieu
(m² SP)</t>
  </si>
  <si>
    <t>Montant 
des travaux de l'aménagement d'intérieur
en € HT</t>
  </si>
  <si>
    <t>Surface de terrain aménagé
(m²)</t>
  </si>
  <si>
    <t>Montant 
des travaux des aménagements paysagers
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</si>
</sst>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 * #,##0.00_)\ &quot;€&quot;_ ;_ * \(#,##0.00\)\ &quot;€&quot;_ ;_ * &quot;-&quot;??_)\ &quot;€&quot;_ ;_ @_ "/>
    <numFmt numFmtId="164" formatCode="#,##0\ &quot;€&quot;"/>
    <numFmt numFmtId="165" formatCode="0&quot; m²&quot;"/>
    <numFmt numFmtId="166" formatCode="00000"/>
    <numFmt numFmtId="167" formatCode="0.0&quot; ETP&quot;"/>
    <numFmt numFmtId="168" formatCode="#,##0&quot; k€&quot;"/>
    <numFmt numFmtId="169" formatCode="#,##0&quot; k€/pers.&quot;"/>
  </numFmts>
  <fonts count="23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Geneva"/>
      <family val="2"/>
    </font>
    <font>
      <b/>
      <sz val="22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9"/>
      <color theme="1"/>
      <name val="Geneva"/>
      <family val="2"/>
    </font>
    <font>
      <b/>
      <sz val="20"/>
      <color theme="1"/>
      <name val="Tw Cen MT"/>
      <family val="2"/>
    </font>
    <font>
      <b/>
      <sz val="11"/>
      <name val="Arial"/>
      <family val="2"/>
    </font>
    <font>
      <b/>
      <sz val="11"/>
      <color theme="1"/>
      <name val="Tw Cen MT"/>
      <family val="2"/>
    </font>
    <font>
      <b/>
      <sz val="16"/>
      <color rgb="FFFF0000"/>
      <name val="Arial"/>
      <family val="2"/>
    </font>
    <font>
      <sz val="11"/>
      <color theme="1"/>
      <name val="Tw Cen MT"/>
      <family val="2"/>
    </font>
    <font>
      <b/>
      <i/>
      <sz val="11"/>
      <color rgb="FFFF0000"/>
      <name val="Tw Cen MT"/>
      <family val="2"/>
    </font>
    <font>
      <b/>
      <u/>
      <sz val="11"/>
      <name val="Arial"/>
      <family val="2"/>
    </font>
    <font>
      <sz val="10"/>
      <name val="Arial"/>
      <family val="2"/>
    </font>
    <font>
      <sz val="11"/>
      <color rgb="FFFF0000"/>
      <name val="Tw Cen MT"/>
      <family val="2"/>
    </font>
    <font>
      <sz val="15"/>
      <color rgb="FFFF0000"/>
      <name val="Tw Cen MT"/>
      <family val="2"/>
    </font>
    <font>
      <b/>
      <u/>
      <sz val="15"/>
      <color rgb="FFFF0000"/>
      <name val="Tw Cen MT"/>
      <family val="2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D347"/>
        <bgColor indexed="64"/>
      </patternFill>
    </fill>
    <fill>
      <patternFill patternType="solid">
        <fgColor rgb="FFFEEAB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36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/>
    <xf numFmtId="44" fontId="19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165" fontId="2" fillId="2" borderId="9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/>
    </xf>
    <xf numFmtId="0" fontId="15" fillId="10" borderId="7" xfId="0" applyFont="1" applyFill="1" applyBorder="1" applyAlignment="1">
      <alignment horizontal="right" vertical="center"/>
    </xf>
    <xf numFmtId="0" fontId="15" fillId="10" borderId="7" xfId="0" applyFont="1" applyFill="1" applyBorder="1" applyAlignment="1">
      <alignment horizontal="left" vertical="center"/>
    </xf>
    <xf numFmtId="165" fontId="15" fillId="10" borderId="7" xfId="0" applyNumberFormat="1" applyFont="1" applyFill="1" applyBorder="1" applyAlignment="1">
      <alignment vertical="center"/>
    </xf>
    <xf numFmtId="0" fontId="15" fillId="10" borderId="7" xfId="0" applyFont="1" applyFill="1" applyBorder="1" applyAlignment="1">
      <alignment vertical="center"/>
    </xf>
    <xf numFmtId="0" fontId="15" fillId="10" borderId="8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15" fillId="10" borderId="7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1" fillId="6" borderId="6" xfId="0" applyFont="1" applyFill="1" applyBorder="1" applyAlignment="1">
      <alignment horizontal="left" vertical="center"/>
    </xf>
    <xf numFmtId="165" fontId="2" fillId="6" borderId="7" xfId="0" applyNumberFormat="1" applyFont="1" applyFill="1" applyBorder="1" applyAlignment="1">
      <alignment horizontal="left" vertical="center"/>
    </xf>
    <xf numFmtId="164" fontId="2" fillId="6" borderId="7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1" fillId="7" borderId="6" xfId="0" applyFont="1" applyFill="1" applyBorder="1" applyAlignment="1">
      <alignment horizontal="left" vertical="center"/>
    </xf>
    <xf numFmtId="0" fontId="2" fillId="7" borderId="7" xfId="0" applyFont="1" applyFill="1" applyBorder="1" applyAlignment="1">
      <alignment horizontal="left" vertical="center"/>
    </xf>
    <xf numFmtId="165" fontId="2" fillId="7" borderId="7" xfId="0" applyNumberFormat="1" applyFont="1" applyFill="1" applyBorder="1" applyAlignment="1">
      <alignment horizontal="left" vertical="center"/>
    </xf>
    <xf numFmtId="164" fontId="2" fillId="7" borderId="7" xfId="0" applyNumberFormat="1" applyFont="1" applyFill="1" applyBorder="1" applyAlignment="1">
      <alignment horizontal="left" vertical="center"/>
    </xf>
    <xf numFmtId="0" fontId="2" fillId="7" borderId="7" xfId="0" applyFont="1" applyFill="1" applyBorder="1" applyAlignment="1">
      <alignment vertical="center"/>
    </xf>
    <xf numFmtId="0" fontId="2" fillId="7" borderId="8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 textRotation="90" wrapText="1"/>
      <protection locked="0"/>
    </xf>
    <xf numFmtId="0" fontId="17" fillId="0" borderId="0" xfId="1" applyFont="1" applyAlignment="1" applyProtection="1">
      <alignment horizontal="left"/>
      <protection locked="0"/>
    </xf>
    <xf numFmtId="0" fontId="16" fillId="0" borderId="0" xfId="1" applyFont="1" applyAlignment="1" applyProtection="1">
      <alignment horizontal="left" vertical="center" wrapText="1"/>
      <protection locked="0"/>
    </xf>
    <xf numFmtId="0" fontId="14" fillId="3" borderId="1" xfId="1" applyFont="1" applyFill="1" applyBorder="1" applyAlignment="1" applyProtection="1">
      <alignment vertical="center" wrapText="1"/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6" fillId="9" borderId="1" xfId="1" applyFont="1" applyFill="1" applyBorder="1" applyAlignment="1" applyProtection="1">
      <alignment vertical="center" wrapText="1"/>
      <protection locked="0"/>
    </xf>
    <xf numFmtId="0" fontId="16" fillId="9" borderId="1" xfId="1" applyFont="1" applyFill="1" applyBorder="1" applyAlignment="1" applyProtection="1">
      <alignment horizontal="left" vertical="center" wrapText="1"/>
      <protection locked="0"/>
    </xf>
    <xf numFmtId="0" fontId="16" fillId="10" borderId="1" xfId="1" applyFont="1" applyFill="1" applyBorder="1" applyAlignment="1" applyProtection="1">
      <alignment vertical="center" wrapText="1"/>
      <protection locked="0"/>
    </xf>
    <xf numFmtId="0" fontId="16" fillId="10" borderId="1" xfId="1" applyFont="1" applyFill="1" applyBorder="1" applyAlignment="1" applyProtection="1">
      <alignment horizontal="left" vertical="center" wrapText="1"/>
      <protection locked="0"/>
    </xf>
    <xf numFmtId="0" fontId="16" fillId="8" borderId="1" xfId="1" applyFont="1" applyFill="1" applyBorder="1" applyAlignment="1" applyProtection="1">
      <alignment vertical="center" wrapText="1"/>
      <protection locked="0"/>
    </xf>
    <xf numFmtId="0" fontId="16" fillId="8" borderId="1" xfId="1" applyFont="1" applyFill="1" applyBorder="1" applyAlignment="1" applyProtection="1">
      <alignment horizontal="left" vertical="center" wrapText="1"/>
      <protection locked="0"/>
    </xf>
    <xf numFmtId="0" fontId="16" fillId="4" borderId="1" xfId="1" applyFont="1" applyFill="1" applyBorder="1" applyAlignment="1" applyProtection="1">
      <alignment horizontal="left" vertical="center" wrapText="1"/>
      <protection locked="0"/>
    </xf>
    <xf numFmtId="0" fontId="16" fillId="4" borderId="1" xfId="1" applyFont="1" applyFill="1" applyBorder="1" applyAlignment="1" applyProtection="1">
      <alignment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166" fontId="16" fillId="0" borderId="0" xfId="1" applyNumberFormat="1" applyFont="1" applyAlignment="1" applyProtection="1">
      <alignment horizontal="left" vertical="center" wrapText="1"/>
      <protection locked="0"/>
    </xf>
    <xf numFmtId="166" fontId="16" fillId="9" borderId="1" xfId="1" applyNumberFormat="1" applyFont="1" applyFill="1" applyBorder="1" applyAlignment="1" applyProtection="1">
      <alignment horizontal="left" vertical="center" wrapText="1"/>
      <protection locked="0"/>
    </xf>
    <xf numFmtId="166" fontId="16" fillId="10" borderId="1" xfId="1" applyNumberFormat="1" applyFont="1" applyFill="1" applyBorder="1" applyAlignment="1" applyProtection="1">
      <alignment horizontal="left" vertical="center" wrapText="1"/>
      <protection locked="0"/>
    </xf>
    <xf numFmtId="166" fontId="16" fillId="8" borderId="1" xfId="1" applyNumberFormat="1" applyFont="1" applyFill="1" applyBorder="1" applyAlignment="1" applyProtection="1">
      <alignment horizontal="left" vertical="center" wrapText="1"/>
      <protection locked="0"/>
    </xf>
    <xf numFmtId="166" fontId="16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166" fontId="16" fillId="0" borderId="0" xfId="0" applyNumberFormat="1" applyFont="1" applyAlignment="1" applyProtection="1">
      <alignment horizontal="left" vertical="center"/>
      <protection locked="0"/>
    </xf>
    <xf numFmtId="167" fontId="16" fillId="9" borderId="1" xfId="1" applyNumberFormat="1" applyFont="1" applyFill="1" applyBorder="1" applyAlignment="1" applyProtection="1">
      <alignment horizontal="center" vertical="center" wrapText="1"/>
      <protection locked="0"/>
    </xf>
    <xf numFmtId="167" fontId="16" fillId="10" borderId="1" xfId="1" applyNumberFormat="1" applyFont="1" applyFill="1" applyBorder="1" applyAlignment="1" applyProtection="1">
      <alignment horizontal="center" vertical="center" wrapText="1"/>
      <protection locked="0"/>
    </xf>
    <xf numFmtId="167" fontId="16" fillId="8" borderId="1" xfId="1" applyNumberFormat="1" applyFont="1" applyFill="1" applyBorder="1" applyAlignment="1" applyProtection="1">
      <alignment horizontal="center" vertical="center" wrapText="1"/>
      <protection locked="0"/>
    </xf>
    <xf numFmtId="167" fontId="16" fillId="4" borderId="1" xfId="1" applyNumberFormat="1" applyFont="1" applyFill="1" applyBorder="1" applyAlignment="1" applyProtection="1">
      <alignment horizontal="center" vertical="center" wrapText="1"/>
      <protection locked="0"/>
    </xf>
    <xf numFmtId="168" fontId="16" fillId="9" borderId="1" xfId="135" applyNumberFormat="1" applyFont="1" applyFill="1" applyBorder="1" applyAlignment="1" applyProtection="1">
      <alignment horizontal="center" vertical="center" wrapText="1"/>
      <protection locked="0"/>
    </xf>
    <xf numFmtId="168" fontId="16" fillId="10" borderId="1" xfId="135" applyNumberFormat="1" applyFont="1" applyFill="1" applyBorder="1" applyAlignment="1" applyProtection="1">
      <alignment horizontal="center" vertical="center" wrapText="1"/>
      <protection locked="0"/>
    </xf>
    <xf numFmtId="168" fontId="16" fillId="8" borderId="1" xfId="135" applyNumberFormat="1" applyFont="1" applyFill="1" applyBorder="1" applyAlignment="1" applyProtection="1">
      <alignment horizontal="center" vertical="center" wrapText="1"/>
      <protection locked="0"/>
    </xf>
    <xf numFmtId="168" fontId="16" fillId="4" borderId="1" xfId="135" applyNumberFormat="1" applyFont="1" applyFill="1" applyBorder="1" applyAlignment="1" applyProtection="1">
      <alignment horizontal="center" vertical="center" wrapText="1"/>
      <protection locked="0"/>
    </xf>
    <xf numFmtId="169" fontId="14" fillId="3" borderId="1" xfId="1" applyNumberFormat="1" applyFont="1" applyFill="1" applyBorder="1" applyAlignment="1" applyProtection="1">
      <alignment horizontal="center" vertical="center" wrapText="1"/>
      <protection locked="0"/>
    </xf>
    <xf numFmtId="169" fontId="16" fillId="9" borderId="1" xfId="1" applyNumberFormat="1" applyFont="1" applyFill="1" applyBorder="1" applyAlignment="1" applyProtection="1">
      <alignment horizontal="center" vertical="center" wrapText="1"/>
      <protection locked="0"/>
    </xf>
    <xf numFmtId="169" fontId="16" fillId="10" borderId="1" xfId="1" applyNumberFormat="1" applyFont="1" applyFill="1" applyBorder="1" applyAlignment="1" applyProtection="1">
      <alignment horizontal="center" vertical="center" wrapText="1"/>
      <protection locked="0"/>
    </xf>
    <xf numFmtId="169" fontId="16" fillId="8" borderId="1" xfId="1" applyNumberFormat="1" applyFont="1" applyFill="1" applyBorder="1" applyAlignment="1" applyProtection="1">
      <alignment horizontal="center" vertical="center" wrapText="1"/>
      <protection locked="0"/>
    </xf>
    <xf numFmtId="169" fontId="16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9" borderId="6" xfId="0" applyFont="1" applyFill="1" applyBorder="1" applyAlignment="1">
      <alignment horizontal="left" vertical="center"/>
    </xf>
    <xf numFmtId="0" fontId="2" fillId="9" borderId="7" xfId="0" applyFont="1" applyFill="1" applyBorder="1" applyAlignment="1">
      <alignment horizontal="left" vertical="center"/>
    </xf>
    <xf numFmtId="165" fontId="2" fillId="9" borderId="7" xfId="0" applyNumberFormat="1" applyFont="1" applyFill="1" applyBorder="1" applyAlignment="1">
      <alignment horizontal="left" vertical="center"/>
    </xf>
    <xf numFmtId="164" fontId="2" fillId="9" borderId="7" xfId="0" applyNumberFormat="1" applyFont="1" applyFill="1" applyBorder="1" applyAlignment="1">
      <alignment horizontal="left" vertical="center"/>
    </xf>
    <xf numFmtId="0" fontId="2" fillId="9" borderId="7" xfId="0" applyFont="1" applyFill="1" applyBorder="1" applyAlignment="1">
      <alignment vertical="center"/>
    </xf>
    <xf numFmtId="0" fontId="2" fillId="9" borderId="8" xfId="0" applyFont="1" applyFill="1" applyBorder="1" applyAlignment="1">
      <alignment horizontal="left" vertical="center"/>
    </xf>
    <xf numFmtId="0" fontId="4" fillId="9" borderId="1" xfId="0" applyFont="1" applyFill="1" applyBorder="1" applyAlignment="1">
      <alignment horizontal="center" vertical="center" wrapText="1"/>
    </xf>
    <xf numFmtId="0" fontId="20" fillId="0" borderId="4" xfId="1" applyFont="1" applyBorder="1" applyAlignment="1" applyProtection="1">
      <alignment horizontal="center" vertical="center" wrapText="1"/>
      <protection locked="0"/>
    </xf>
    <xf numFmtId="0" fontId="12" fillId="3" borderId="11" xfId="0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 applyProtection="1">
      <alignment horizontal="center" vertical="center" textRotation="90" wrapText="1"/>
      <protection locked="0"/>
    </xf>
    <xf numFmtId="0" fontId="14" fillId="5" borderId="1" xfId="0" applyFont="1" applyFill="1" applyBorder="1" applyAlignment="1" applyProtection="1">
      <alignment horizontal="center" vertical="center" textRotation="90" wrapText="1"/>
      <protection locked="0"/>
    </xf>
    <xf numFmtId="0" fontId="14" fillId="6" borderId="1" xfId="0" applyFont="1" applyFill="1" applyBorder="1" applyAlignment="1" applyProtection="1">
      <alignment horizontal="center" vertical="center" textRotation="90" wrapText="1"/>
      <protection locked="0"/>
    </xf>
    <xf numFmtId="0" fontId="6" fillId="2" borderId="3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11" borderId="3" xfId="0" applyFont="1" applyFill="1" applyBorder="1" applyAlignment="1">
      <alignment horizontal="left" vertical="center" wrapText="1"/>
    </xf>
    <xf numFmtId="0" fontId="6" fillId="11" borderId="9" xfId="0" applyFont="1" applyFill="1" applyBorder="1" applyAlignment="1">
      <alignment horizontal="left" vertical="center" wrapText="1"/>
    </xf>
    <xf numFmtId="0" fontId="6" fillId="11" borderId="10" xfId="0" applyFont="1" applyFill="1" applyBorder="1" applyAlignment="1">
      <alignment horizontal="left" vertical="center" wrapText="1"/>
    </xf>
    <xf numFmtId="0" fontId="6" fillId="11" borderId="2" xfId="0" applyFont="1" applyFill="1" applyBorder="1" applyAlignment="1">
      <alignment horizontal="left" vertical="center" wrapText="1"/>
    </xf>
    <xf numFmtId="0" fontId="6" fillId="11" borderId="4" xfId="0" applyFont="1" applyFill="1" applyBorder="1" applyAlignment="1">
      <alignment horizontal="left" vertical="center" wrapText="1"/>
    </xf>
    <xf numFmtId="0" fontId="6" fillId="11" borderId="5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21" fillId="12" borderId="0" xfId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14" fontId="20" fillId="0" borderId="0" xfId="0" applyNumberFormat="1" applyFont="1" applyAlignment="1" applyProtection="1">
      <alignment horizontal="center" vertical="center"/>
      <protection locked="0"/>
    </xf>
  </cellXfs>
  <cellStyles count="136">
    <cellStyle name="Excel Built-in Explanatory Text" xfId="134" xr:uid="{B829A565-4701-3B41-A9F5-19A2C7037BB4}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Monétaire" xfId="135" builtinId="4"/>
    <cellStyle name="Normal" xfId="0" builtinId="0"/>
    <cellStyle name="Normal 3" xfId="1" xr:uid="{00000000-0005-0000-0000-000085000000}"/>
  </cellStyles>
  <dxfs count="0"/>
  <tableStyles count="0" defaultTableStyle="TableStyleMedium9" defaultPivotStyle="PivotStyleLight16"/>
  <colors>
    <mruColors>
      <color rgb="FFFFD347"/>
      <color rgb="FFFEEAB0"/>
      <color rgb="FFFFDC6D"/>
      <color rgb="FFFFE19B"/>
      <color rgb="FFFFE1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zoomScale="114" workbookViewId="0">
      <selection activeCell="R5" sqref="R5"/>
    </sheetView>
  </sheetViews>
  <sheetFormatPr baseColWidth="10" defaultRowHeight="15" x14ac:dyDescent="0.15"/>
  <cols>
    <col min="1" max="1" width="8.1640625" style="70" customWidth="1"/>
    <col min="2" max="2" width="29.33203125" style="56" customWidth="1"/>
    <col min="3" max="3" width="37.33203125" style="76" customWidth="1"/>
    <col min="4" max="4" width="13.6640625" style="77" customWidth="1"/>
    <col min="5" max="5" width="14.6640625" style="77" customWidth="1"/>
    <col min="6" max="6" width="15.5" style="77" customWidth="1"/>
    <col min="7" max="7" width="19.6640625" style="76" customWidth="1"/>
    <col min="8" max="8" width="3" style="56" customWidth="1"/>
    <col min="9" max="9" width="12.6640625" style="56" customWidth="1"/>
    <col min="10" max="10" width="11.6640625" style="56" customWidth="1"/>
    <col min="11" max="11" width="17.33203125" style="123" customWidth="1"/>
    <col min="12" max="16384" width="10.83203125" style="56"/>
  </cols>
  <sheetData>
    <row r="1" spans="1:12" ht="45" customHeight="1" x14ac:dyDescent="0.15">
      <c r="A1" s="99" t="s">
        <v>42</v>
      </c>
      <c r="B1" s="100"/>
      <c r="C1" s="100"/>
      <c r="D1" s="100"/>
      <c r="E1" s="100"/>
      <c r="F1" s="100"/>
      <c r="G1" s="100"/>
      <c r="K1" s="124">
        <v>46020</v>
      </c>
    </row>
    <row r="2" spans="1:12" ht="55" customHeight="1" x14ac:dyDescent="0.15">
      <c r="A2" s="99" t="s">
        <v>41</v>
      </c>
      <c r="B2" s="100"/>
      <c r="C2" s="100"/>
      <c r="D2" s="100"/>
      <c r="E2" s="100"/>
      <c r="F2" s="100"/>
      <c r="G2" s="100"/>
    </row>
    <row r="3" spans="1:12" ht="22.5" customHeight="1" x14ac:dyDescent="0.2">
      <c r="A3" s="57"/>
      <c r="B3" s="58"/>
      <c r="C3" s="59"/>
      <c r="D3" s="71"/>
      <c r="E3" s="71"/>
      <c r="F3" s="98"/>
      <c r="G3" s="98"/>
    </row>
    <row r="4" spans="1:12" ht="37" customHeight="1" x14ac:dyDescent="0.15">
      <c r="A4" s="56"/>
      <c r="B4" s="60" t="s">
        <v>1</v>
      </c>
      <c r="C4" s="61" t="s">
        <v>5</v>
      </c>
      <c r="D4" s="29" t="s">
        <v>15</v>
      </c>
      <c r="E4" s="29" t="s">
        <v>16</v>
      </c>
      <c r="F4" s="29" t="s">
        <v>18</v>
      </c>
      <c r="G4" s="29" t="s">
        <v>17</v>
      </c>
      <c r="I4" s="86" t="s">
        <v>19</v>
      </c>
      <c r="K4" s="122" t="s">
        <v>40</v>
      </c>
      <c r="L4" s="122"/>
    </row>
    <row r="5" spans="1:12" ht="45" customHeight="1" x14ac:dyDescent="0.15">
      <c r="A5" s="101" t="s">
        <v>20</v>
      </c>
      <c r="B5" s="62" t="s">
        <v>0</v>
      </c>
      <c r="C5" s="63"/>
      <c r="D5" s="72"/>
      <c r="E5" s="72"/>
      <c r="F5" s="82"/>
      <c r="G5" s="78"/>
      <c r="I5" s="87" t="e">
        <f>F5/G5</f>
        <v>#DIV/0!</v>
      </c>
      <c r="K5" s="122"/>
      <c r="L5" s="122"/>
    </row>
    <row r="6" spans="1:12" ht="45" customHeight="1" x14ac:dyDescent="0.15">
      <c r="A6" s="101"/>
      <c r="B6" s="64" t="s">
        <v>26</v>
      </c>
      <c r="C6" s="65"/>
      <c r="D6" s="73"/>
      <c r="E6" s="73"/>
      <c r="F6" s="83"/>
      <c r="G6" s="79"/>
      <c r="I6" s="88" t="e">
        <f t="shared" ref="I6" si="0">F6/G6</f>
        <v>#DIV/0!</v>
      </c>
    </row>
    <row r="7" spans="1:12" ht="45" customHeight="1" x14ac:dyDescent="0.15">
      <c r="A7" s="101"/>
      <c r="B7" s="64" t="s">
        <v>21</v>
      </c>
      <c r="C7" s="65"/>
      <c r="D7" s="73"/>
      <c r="E7" s="73"/>
      <c r="F7" s="83"/>
      <c r="G7" s="79"/>
      <c r="I7" s="88" t="e">
        <f t="shared" ref="I7:I19" si="1">F7/G7</f>
        <v>#DIV/0!</v>
      </c>
    </row>
    <row r="8" spans="1:12" ht="45" customHeight="1" x14ac:dyDescent="0.15">
      <c r="A8" s="103" t="s">
        <v>6</v>
      </c>
      <c r="B8" s="66" t="s">
        <v>29</v>
      </c>
      <c r="C8" s="67"/>
      <c r="D8" s="74"/>
      <c r="E8" s="74"/>
      <c r="F8" s="84"/>
      <c r="G8" s="80"/>
      <c r="I8" s="89" t="e">
        <f t="shared" si="1"/>
        <v>#DIV/0!</v>
      </c>
    </row>
    <row r="9" spans="1:12" ht="45" customHeight="1" x14ac:dyDescent="0.15">
      <c r="A9" s="103"/>
      <c r="B9" s="66" t="s">
        <v>30</v>
      </c>
      <c r="C9" s="67"/>
      <c r="D9" s="74"/>
      <c r="E9" s="74"/>
      <c r="F9" s="84"/>
      <c r="G9" s="80"/>
      <c r="I9" s="89" t="e">
        <f t="shared" si="1"/>
        <v>#DIV/0!</v>
      </c>
      <c r="K9" s="123" t="s">
        <v>33</v>
      </c>
    </row>
    <row r="10" spans="1:12" ht="54" customHeight="1" x14ac:dyDescent="0.15">
      <c r="A10" s="103"/>
      <c r="B10" s="66" t="s">
        <v>32</v>
      </c>
      <c r="C10" s="67"/>
      <c r="D10" s="74"/>
      <c r="E10" s="74"/>
      <c r="F10" s="84"/>
      <c r="G10" s="80"/>
      <c r="I10" s="89" t="e">
        <f t="shared" si="1"/>
        <v>#DIV/0!</v>
      </c>
      <c r="K10" s="123" t="s">
        <v>34</v>
      </c>
    </row>
    <row r="11" spans="1:12" ht="45" customHeight="1" x14ac:dyDescent="0.15">
      <c r="A11" s="103"/>
      <c r="B11" s="66" t="s">
        <v>43</v>
      </c>
      <c r="C11" s="67"/>
      <c r="D11" s="74"/>
      <c r="E11" s="74"/>
      <c r="F11" s="84"/>
      <c r="G11" s="80"/>
      <c r="I11" s="89" t="e">
        <f t="shared" si="1"/>
        <v>#DIV/0!</v>
      </c>
    </row>
    <row r="12" spans="1:12" ht="45" customHeight="1" x14ac:dyDescent="0.15">
      <c r="A12" s="103"/>
      <c r="B12" s="66" t="s">
        <v>31</v>
      </c>
      <c r="C12" s="67"/>
      <c r="D12" s="74"/>
      <c r="E12" s="74"/>
      <c r="F12" s="84"/>
      <c r="G12" s="80"/>
      <c r="I12" s="89" t="e">
        <f t="shared" si="1"/>
        <v>#DIV/0!</v>
      </c>
    </row>
    <row r="13" spans="1:12" ht="45" customHeight="1" x14ac:dyDescent="0.15">
      <c r="A13" s="103"/>
      <c r="B13" s="66" t="s">
        <v>44</v>
      </c>
      <c r="C13" s="67"/>
      <c r="D13" s="74"/>
      <c r="E13" s="74"/>
      <c r="F13" s="84"/>
      <c r="G13" s="80"/>
      <c r="I13" s="89" t="e">
        <f t="shared" si="1"/>
        <v>#DIV/0!</v>
      </c>
    </row>
    <row r="14" spans="1:12" ht="45" customHeight="1" x14ac:dyDescent="0.15">
      <c r="A14" s="103"/>
      <c r="B14" s="66" t="s">
        <v>35</v>
      </c>
      <c r="C14" s="67"/>
      <c r="D14" s="74"/>
      <c r="E14" s="74"/>
      <c r="F14" s="84"/>
      <c r="G14" s="80"/>
      <c r="I14" s="89" t="e">
        <f t="shared" si="1"/>
        <v>#DIV/0!</v>
      </c>
    </row>
    <row r="15" spans="1:12" ht="45" customHeight="1" x14ac:dyDescent="0.15">
      <c r="A15" s="103"/>
      <c r="B15" s="66" t="s">
        <v>36</v>
      </c>
      <c r="C15" s="67"/>
      <c r="D15" s="74"/>
      <c r="E15" s="74"/>
      <c r="F15" s="84"/>
      <c r="G15" s="80"/>
      <c r="I15" s="89" t="e">
        <f t="shared" si="1"/>
        <v>#DIV/0!</v>
      </c>
      <c r="K15" s="123" t="s">
        <v>37</v>
      </c>
    </row>
    <row r="16" spans="1:12" ht="45" customHeight="1" x14ac:dyDescent="0.15">
      <c r="A16" s="103"/>
      <c r="B16" s="66" t="s">
        <v>38</v>
      </c>
      <c r="C16" s="67"/>
      <c r="D16" s="74"/>
      <c r="E16" s="74"/>
      <c r="F16" s="84"/>
      <c r="G16" s="80"/>
      <c r="I16" s="89" t="e">
        <f t="shared" si="1"/>
        <v>#DIV/0!</v>
      </c>
    </row>
    <row r="17" spans="1:9" ht="45" customHeight="1" x14ac:dyDescent="0.15">
      <c r="A17" s="103"/>
      <c r="B17" s="66" t="s">
        <v>39</v>
      </c>
      <c r="C17" s="67"/>
      <c r="D17" s="74"/>
      <c r="E17" s="74"/>
      <c r="F17" s="84"/>
      <c r="G17" s="80"/>
      <c r="I17" s="89" t="e">
        <f t="shared" si="1"/>
        <v>#DIV/0!</v>
      </c>
    </row>
    <row r="18" spans="1:9" ht="39.5" customHeight="1" x14ac:dyDescent="0.15">
      <c r="A18" s="102" t="s">
        <v>4</v>
      </c>
      <c r="B18" s="69" t="s">
        <v>2</v>
      </c>
      <c r="C18" s="68"/>
      <c r="D18" s="75"/>
      <c r="E18" s="75"/>
      <c r="F18" s="85"/>
      <c r="G18" s="81"/>
      <c r="I18" s="90" t="e">
        <f t="shared" si="1"/>
        <v>#DIV/0!</v>
      </c>
    </row>
    <row r="19" spans="1:9" ht="39.5" customHeight="1" x14ac:dyDescent="0.15">
      <c r="A19" s="102"/>
      <c r="B19" s="69" t="s">
        <v>2</v>
      </c>
      <c r="C19" s="68"/>
      <c r="D19" s="75"/>
      <c r="E19" s="75"/>
      <c r="F19" s="85"/>
      <c r="G19" s="81"/>
      <c r="I19" s="90" t="e">
        <f t="shared" si="1"/>
        <v>#DIV/0!</v>
      </c>
    </row>
    <row r="20" spans="1:9" ht="22.5" customHeight="1" x14ac:dyDescent="0.2">
      <c r="A20" s="57"/>
      <c r="B20" s="58"/>
      <c r="C20" s="59"/>
      <c r="D20" s="71"/>
      <c r="E20" s="71"/>
      <c r="F20" s="71"/>
      <c r="G20" s="59"/>
    </row>
    <row r="21" spans="1:9" ht="69" customHeight="1" x14ac:dyDescent="0.15"/>
  </sheetData>
  <mergeCells count="7">
    <mergeCell ref="F3:G3"/>
    <mergeCell ref="A1:G1"/>
    <mergeCell ref="A2:G2"/>
    <mergeCell ref="A5:A7"/>
    <mergeCell ref="A18:A19"/>
    <mergeCell ref="A8:A17"/>
    <mergeCell ref="K4:L5"/>
  </mergeCells>
  <phoneticPr fontId="9" type="noConversion"/>
  <pageMargins left="0.39370078740157483" right="0.39370078740157483" top="0.39370078740157483" bottom="0.39370078740157483" header="0.51" footer="0.51"/>
  <pageSetup paperSize="9" scale="58" orientation="landscape"/>
  <headerFooter alignWithMargins="0"/>
  <extLst>
    <ext xmlns:mx="http://schemas.microsoft.com/office/mac/excel/2008/main" uri="{64002731-A6B0-56B0-2670-7721B7C09600}">
      <mx:PLV Mode="0" OnePage="0" WScale="6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5"/>
  <sheetViews>
    <sheetView topLeftCell="A2" zoomScale="109" zoomScaleNormal="109" workbookViewId="0">
      <selection activeCell="B22" sqref="B22"/>
    </sheetView>
  </sheetViews>
  <sheetFormatPr baseColWidth="10" defaultRowHeight="16" x14ac:dyDescent="0.15"/>
  <cols>
    <col min="1" max="1" width="42.1640625" style="2" customWidth="1"/>
    <col min="2" max="2" width="46.1640625" style="1" customWidth="1"/>
    <col min="3" max="3" width="25.83203125" style="1" customWidth="1"/>
    <col min="4" max="4" width="14.5" style="20" customWidth="1"/>
    <col min="5" max="5" width="14.5" style="39" customWidth="1"/>
    <col min="6" max="6" width="35.33203125" style="1" customWidth="1"/>
    <col min="7" max="7" width="17.33203125" style="1" customWidth="1"/>
    <col min="8" max="8" width="39.33203125" style="1" customWidth="1"/>
    <col min="9" max="16384" width="10.83203125" style="1"/>
  </cols>
  <sheetData>
    <row r="1" spans="1:13" ht="59" customHeight="1" x14ac:dyDescent="0.15">
      <c r="A1" s="104" t="str">
        <f>'équipe '!A2</f>
        <v>Établissement de Santé Baugeois Vallée
Construction d'un EHPAD de 135 lits à Mazé-Milon</v>
      </c>
      <c r="B1" s="105"/>
      <c r="C1" s="105"/>
      <c r="D1" s="105"/>
      <c r="E1" s="105"/>
      <c r="F1" s="105"/>
      <c r="G1" s="105"/>
      <c r="H1" s="106"/>
    </row>
    <row r="2" spans="1:13" ht="54" customHeight="1" x14ac:dyDescent="0.15">
      <c r="A2" s="107">
        <f>'équipe '!C5</f>
        <v>0</v>
      </c>
      <c r="B2" s="108"/>
      <c r="C2" s="108"/>
      <c r="D2" s="108"/>
      <c r="E2" s="108"/>
      <c r="F2" s="108"/>
      <c r="G2" s="108"/>
      <c r="H2" s="109"/>
    </row>
    <row r="3" spans="1:13" ht="30" customHeight="1" x14ac:dyDescent="0.15"/>
    <row r="4" spans="1:13" ht="22" customHeight="1" x14ac:dyDescent="0.15">
      <c r="A4" s="19" t="s">
        <v>3</v>
      </c>
      <c r="B4" s="8"/>
      <c r="C4" s="8"/>
      <c r="D4" s="21"/>
      <c r="E4" s="40"/>
      <c r="F4" s="9"/>
      <c r="G4" s="9"/>
      <c r="H4" s="10"/>
    </row>
    <row r="5" spans="1:13" ht="33" customHeight="1" x14ac:dyDescent="0.15">
      <c r="A5" s="11" t="s">
        <v>12</v>
      </c>
      <c r="B5" s="43">
        <f>'équipe '!C5</f>
        <v>0</v>
      </c>
      <c r="C5" s="43">
        <f>'équipe '!D5</f>
        <v>0</v>
      </c>
      <c r="D5" s="22"/>
      <c r="E5" s="25"/>
      <c r="F5" s="43"/>
      <c r="G5" s="43"/>
      <c r="H5" s="12"/>
    </row>
    <row r="6" spans="1:13" s="13" customFormat="1" ht="33" customHeight="1" x14ac:dyDescent="0.15">
      <c r="A6" s="31" t="s">
        <v>28</v>
      </c>
      <c r="B6" s="32"/>
      <c r="C6" s="33"/>
      <c r="D6" s="34"/>
      <c r="E6" s="41"/>
      <c r="F6" s="33"/>
      <c r="G6" s="35"/>
      <c r="H6" s="36"/>
    </row>
    <row r="7" spans="1:13" s="15" customFormat="1" ht="72" customHeight="1" x14ac:dyDescent="0.15">
      <c r="A7" s="37" t="s">
        <v>23</v>
      </c>
      <c r="B7" s="42" t="s">
        <v>7</v>
      </c>
      <c r="C7" s="5" t="s">
        <v>13</v>
      </c>
      <c r="D7" s="23" t="s">
        <v>8</v>
      </c>
      <c r="E7" s="26" t="s">
        <v>9</v>
      </c>
      <c r="F7" s="6" t="s">
        <v>10</v>
      </c>
      <c r="G7" s="5" t="s">
        <v>11</v>
      </c>
      <c r="H7" s="37" t="s">
        <v>14</v>
      </c>
      <c r="I7" s="14"/>
      <c r="J7" s="14"/>
      <c r="K7" s="14"/>
      <c r="L7" s="14"/>
      <c r="M7" s="14"/>
    </row>
    <row r="8" spans="1:13" s="15" customFormat="1" ht="58.5" customHeight="1" x14ac:dyDescent="0.15">
      <c r="A8" s="38"/>
      <c r="B8" s="30"/>
      <c r="C8" s="16"/>
      <c r="D8" s="17"/>
      <c r="E8" s="28"/>
      <c r="F8" s="18"/>
      <c r="G8" s="16"/>
      <c r="H8" s="16"/>
    </row>
    <row r="9" spans="1:13" s="15" customFormat="1" ht="58.5" customHeight="1" x14ac:dyDescent="0.15">
      <c r="A9" s="38"/>
      <c r="B9" s="30"/>
      <c r="C9" s="16"/>
      <c r="D9" s="17"/>
      <c r="E9" s="28"/>
      <c r="F9" s="18"/>
      <c r="G9" s="16"/>
      <c r="H9" s="16"/>
    </row>
    <row r="10" spans="1:13" s="14" customFormat="1" ht="54.75" customHeight="1" x14ac:dyDescent="0.15">
      <c r="A10" s="38"/>
      <c r="B10" s="30"/>
      <c r="C10" s="16"/>
      <c r="D10" s="17"/>
      <c r="E10" s="28"/>
      <c r="F10" s="18"/>
      <c r="G10" s="16"/>
      <c r="H10" s="16"/>
      <c r="I10" s="15"/>
      <c r="J10" s="15"/>
      <c r="K10" s="15"/>
      <c r="L10" s="15"/>
      <c r="M10" s="15"/>
    </row>
    <row r="11" spans="1:13" ht="24" customHeight="1" x14ac:dyDescent="0.15"/>
    <row r="12" spans="1:13" s="47" customFormat="1" ht="28.5" customHeight="1" x14ac:dyDescent="0.15">
      <c r="A12" s="91" t="str">
        <f>'équipe '!B6</f>
        <v>Architecture d'intérieur</v>
      </c>
      <c r="B12" s="92">
        <f>'équipe '!C6</f>
        <v>0</v>
      </c>
      <c r="C12" s="92">
        <f>'équipe '!D6</f>
        <v>0</v>
      </c>
      <c r="D12" s="93"/>
      <c r="E12" s="94"/>
      <c r="F12" s="95"/>
      <c r="G12" s="95"/>
      <c r="H12" s="96"/>
    </row>
    <row r="13" spans="1:13" s="13" customFormat="1" ht="33" customHeight="1" x14ac:dyDescent="0.15">
      <c r="A13" s="31" t="s">
        <v>27</v>
      </c>
      <c r="B13" s="32"/>
      <c r="C13" s="33"/>
      <c r="D13" s="34"/>
      <c r="E13" s="41"/>
      <c r="F13" s="33"/>
      <c r="G13" s="35"/>
      <c r="H13" s="36"/>
    </row>
    <row r="14" spans="1:13" s="15" customFormat="1" ht="72" customHeight="1" x14ac:dyDescent="0.15">
      <c r="A14" s="97" t="str">
        <f>A$7</f>
        <v xml:space="preserve">Opération
Fonction du bâtiment (EHPAD, FAM, logement, etc.) et nom du bâtiment </v>
      </c>
      <c r="B14" s="97" t="s">
        <v>46</v>
      </c>
      <c r="C14" s="97" t="str">
        <f>C$7</f>
        <v>Maître d'ouvrage 
Département, ville
Nom du contact et téléphone</v>
      </c>
      <c r="D14" s="97" t="s">
        <v>49</v>
      </c>
      <c r="E14" s="97" t="s">
        <v>50</v>
      </c>
      <c r="F14" s="97" t="s">
        <v>25</v>
      </c>
      <c r="G14" s="97" t="str">
        <f>G$7</f>
        <v>Avancement du projet
ou date d'achèvement</v>
      </c>
      <c r="H14" s="97" t="s">
        <v>47</v>
      </c>
      <c r="I14" s="14"/>
      <c r="J14" s="14"/>
      <c r="K14" s="14"/>
      <c r="L14" s="14"/>
      <c r="M14" s="14"/>
    </row>
    <row r="15" spans="1:13" s="15" customFormat="1" ht="52.5" customHeight="1" x14ac:dyDescent="0.15">
      <c r="A15" s="38"/>
      <c r="B15" s="30"/>
      <c r="C15" s="16"/>
      <c r="D15" s="17"/>
      <c r="E15" s="28"/>
      <c r="F15" s="18"/>
      <c r="G15" s="16"/>
      <c r="H15" s="16"/>
    </row>
    <row r="16" spans="1:13" s="15" customFormat="1" ht="52.5" customHeight="1" x14ac:dyDescent="0.15">
      <c r="A16" s="38"/>
      <c r="B16" s="30"/>
      <c r="C16" s="16"/>
      <c r="D16" s="17"/>
      <c r="E16" s="28"/>
      <c r="F16" s="18"/>
      <c r="G16" s="16"/>
      <c r="H16" s="16"/>
    </row>
    <row r="17" spans="1:13" s="14" customFormat="1" ht="52.5" customHeight="1" x14ac:dyDescent="0.15">
      <c r="A17" s="38"/>
      <c r="B17" s="30"/>
      <c r="C17" s="16"/>
      <c r="D17" s="17"/>
      <c r="E17" s="28"/>
      <c r="F17" s="18"/>
      <c r="G17" s="16"/>
      <c r="H17" s="16"/>
      <c r="I17" s="15"/>
      <c r="J17" s="15"/>
      <c r="K17" s="15"/>
      <c r="L17" s="15"/>
      <c r="M17" s="15"/>
    </row>
    <row r="18" spans="1:13" ht="24" customHeight="1" x14ac:dyDescent="0.15"/>
    <row r="19" spans="1:13" s="47" customFormat="1" ht="28.5" customHeight="1" x14ac:dyDescent="0.15">
      <c r="A19" s="91" t="str">
        <f>'équipe '!B7</f>
        <v xml:space="preserve">Paysagiste-concepteur </v>
      </c>
      <c r="B19" s="92">
        <f>'équipe '!C7</f>
        <v>0</v>
      </c>
      <c r="C19" s="92">
        <f>'équipe '!D7</f>
        <v>0</v>
      </c>
      <c r="D19" s="93"/>
      <c r="E19" s="94"/>
      <c r="F19" s="95"/>
      <c r="G19" s="95"/>
      <c r="H19" s="96"/>
    </row>
    <row r="20" spans="1:13" s="13" customFormat="1" ht="33" customHeight="1" x14ac:dyDescent="0.15">
      <c r="A20" s="31" t="s">
        <v>27</v>
      </c>
      <c r="B20" s="32"/>
      <c r="C20" s="33"/>
      <c r="D20" s="34"/>
      <c r="E20" s="41"/>
      <c r="F20" s="33"/>
      <c r="G20" s="35"/>
      <c r="H20" s="36"/>
    </row>
    <row r="21" spans="1:13" s="15" customFormat="1" ht="72" customHeight="1" x14ac:dyDescent="0.15">
      <c r="A21" s="97" t="s">
        <v>45</v>
      </c>
      <c r="B21" s="97" t="s">
        <v>48</v>
      </c>
      <c r="C21" s="97" t="str">
        <f>C$7</f>
        <v>Maître d'ouvrage 
Département, ville
Nom du contact et téléphone</v>
      </c>
      <c r="D21" s="97" t="s">
        <v>51</v>
      </c>
      <c r="E21" s="97" t="s">
        <v>52</v>
      </c>
      <c r="F21" s="97" t="str">
        <f>F$14</f>
        <v>Mission réalisée 
(préciser nom de l'architecte mandataire s'il y a lieu)</v>
      </c>
      <c r="G21" s="97" t="str">
        <f>G$7</f>
        <v>Avancement du projet
ou date d'achèvement</v>
      </c>
      <c r="H21" s="97" t="str">
        <f>H14</f>
        <v>Spécificités éventuelles du projet</v>
      </c>
      <c r="I21" s="14"/>
      <c r="J21" s="14"/>
      <c r="K21" s="14"/>
      <c r="L21" s="14"/>
      <c r="M21" s="14"/>
    </row>
    <row r="22" spans="1:13" s="15" customFormat="1" ht="58.5" customHeight="1" x14ac:dyDescent="0.15">
      <c r="A22" s="38"/>
      <c r="B22" s="30"/>
      <c r="C22" s="16"/>
      <c r="D22" s="17"/>
      <c r="E22" s="28"/>
      <c r="F22" s="18"/>
      <c r="G22" s="16"/>
      <c r="H22" s="16"/>
    </row>
    <row r="23" spans="1:13" s="15" customFormat="1" ht="58.5" customHeight="1" x14ac:dyDescent="0.15">
      <c r="A23" s="38"/>
      <c r="B23" s="30"/>
      <c r="C23" s="16"/>
      <c r="D23" s="17"/>
      <c r="E23" s="28"/>
      <c r="F23" s="18"/>
      <c r="G23" s="16"/>
      <c r="H23" s="16"/>
    </row>
    <row r="24" spans="1:13" s="14" customFormat="1" ht="54.75" customHeight="1" x14ac:dyDescent="0.15">
      <c r="A24" s="38"/>
      <c r="B24" s="30"/>
      <c r="C24" s="16"/>
      <c r="D24" s="17"/>
      <c r="E24" s="28"/>
      <c r="F24" s="18"/>
      <c r="G24" s="16"/>
      <c r="H24" s="16"/>
      <c r="I24" s="15"/>
      <c r="J24" s="15"/>
      <c r="K24" s="15"/>
      <c r="L24" s="15"/>
      <c r="M24" s="15"/>
    </row>
    <row r="25" spans="1:13" ht="24" customHeight="1" x14ac:dyDescent="0.15"/>
  </sheetData>
  <mergeCells count="2">
    <mergeCell ref="A1:H1"/>
    <mergeCell ref="A2:H2"/>
  </mergeCells>
  <phoneticPr fontId="9" type="noConversion"/>
  <printOptions horizontalCentered="1"/>
  <pageMargins left="0.39" right="0.39" top="0.39" bottom="0.39" header="0.51" footer="0.51"/>
  <pageSetup paperSize="9" scale="55" fitToHeight="10" orientation="landscape"/>
  <headerFooter alignWithMargins="0"/>
  <rowBreaks count="2" manualBreakCount="2">
    <brk id="11" max="16383" man="1"/>
    <brk id="24" max="7" man="1"/>
  </rowBreaks>
  <extLst>
    <ext xmlns:mx="http://schemas.microsoft.com/office/mac/excel/2008/main" uri="{64002731-A6B0-56B0-2670-7721B7C09600}">
      <mx:PLV Mode="0" OnePage="0" WScale="58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F6C82-3E83-1949-8BF4-E457C430E967}">
  <sheetPr>
    <pageSetUpPr fitToPage="1"/>
  </sheetPr>
  <dimension ref="A1:M63"/>
  <sheetViews>
    <sheetView topLeftCell="A50" workbookViewId="0">
      <selection activeCell="A2" sqref="A2:H2"/>
    </sheetView>
  </sheetViews>
  <sheetFormatPr baseColWidth="10" defaultRowHeight="16" x14ac:dyDescent="0.15"/>
  <cols>
    <col min="1" max="1" width="42.1640625" style="2" customWidth="1"/>
    <col min="2" max="2" width="46.1640625" style="1" customWidth="1"/>
    <col min="3" max="3" width="25.83203125" style="1" customWidth="1"/>
    <col min="4" max="4" width="14.5" style="20" customWidth="1"/>
    <col min="5" max="5" width="14.5" style="39" customWidth="1"/>
    <col min="6" max="6" width="35.33203125" style="1" customWidth="1"/>
    <col min="7" max="7" width="17.33203125" style="1" customWidth="1"/>
    <col min="8" max="8" width="39.33203125" style="1" customWidth="1"/>
    <col min="9" max="16384" width="10.83203125" style="1"/>
  </cols>
  <sheetData>
    <row r="1" spans="1:13" ht="59" customHeight="1" x14ac:dyDescent="0.15">
      <c r="A1" s="110" t="str">
        <f>'équipe '!A2</f>
        <v>Établissement de Santé Baugeois Vallée
Construction d'un EHPAD de 135 lits à Mazé-Milon</v>
      </c>
      <c r="B1" s="111"/>
      <c r="C1" s="111"/>
      <c r="D1" s="111"/>
      <c r="E1" s="111"/>
      <c r="F1" s="111"/>
      <c r="G1" s="111"/>
      <c r="H1" s="112"/>
    </row>
    <row r="2" spans="1:13" ht="54" customHeight="1" x14ac:dyDescent="0.15">
      <c r="A2" s="113">
        <f>'équipe '!C5</f>
        <v>0</v>
      </c>
      <c r="B2" s="114"/>
      <c r="C2" s="114"/>
      <c r="D2" s="114"/>
      <c r="E2" s="114"/>
      <c r="F2" s="114"/>
      <c r="G2" s="114"/>
      <c r="H2" s="115"/>
    </row>
    <row r="3" spans="1:13" ht="24" customHeight="1" x14ac:dyDescent="0.15"/>
    <row r="4" spans="1:13" s="47" customFormat="1" ht="28.5" customHeight="1" x14ac:dyDescent="0.15">
      <c r="A4" s="44" t="str">
        <f>'équipe '!B8</f>
        <v xml:space="preserve">Économie de la construction </v>
      </c>
      <c r="B4" s="4">
        <f>'équipe '!C8</f>
        <v>0</v>
      </c>
      <c r="C4" s="4">
        <f>'équipe '!D8</f>
        <v>0</v>
      </c>
      <c r="D4" s="45"/>
      <c r="E4" s="46"/>
      <c r="F4" s="7"/>
      <c r="G4" s="7"/>
      <c r="H4" s="48"/>
    </row>
    <row r="5" spans="1:13" s="15" customFormat="1" ht="72" customHeight="1" x14ac:dyDescent="0.15">
      <c r="A5" s="3" t="s">
        <v>23</v>
      </c>
      <c r="B5" s="3" t="s">
        <v>7</v>
      </c>
      <c r="C5" s="3" t="s">
        <v>13</v>
      </c>
      <c r="D5" s="24" t="s">
        <v>8</v>
      </c>
      <c r="E5" s="27" t="s">
        <v>9</v>
      </c>
      <c r="F5" s="27" t="s">
        <v>24</v>
      </c>
      <c r="G5" s="3" t="s">
        <v>11</v>
      </c>
      <c r="H5" s="3" t="s">
        <v>22</v>
      </c>
      <c r="I5" s="14"/>
      <c r="J5" s="14"/>
      <c r="K5" s="14"/>
      <c r="L5" s="14"/>
      <c r="M5" s="14"/>
    </row>
    <row r="6" spans="1:13" s="15" customFormat="1" ht="52.5" customHeight="1" x14ac:dyDescent="0.15">
      <c r="A6" s="38"/>
      <c r="B6" s="30"/>
      <c r="C6" s="16"/>
      <c r="D6" s="17"/>
      <c r="E6" s="28"/>
      <c r="F6" s="18"/>
      <c r="G6" s="16"/>
      <c r="H6" s="16"/>
    </row>
    <row r="7" spans="1:13" s="15" customFormat="1" ht="52.5" customHeight="1" x14ac:dyDescent="0.15">
      <c r="A7" s="38"/>
      <c r="B7" s="30"/>
      <c r="C7" s="16"/>
      <c r="D7" s="17"/>
      <c r="E7" s="28"/>
      <c r="F7" s="18"/>
      <c r="G7" s="16"/>
      <c r="H7" s="16"/>
    </row>
    <row r="8" spans="1:13" s="14" customFormat="1" ht="52.5" customHeight="1" x14ac:dyDescent="0.15">
      <c r="A8" s="38"/>
      <c r="B8" s="30"/>
      <c r="C8" s="16"/>
      <c r="D8" s="17"/>
      <c r="E8" s="28"/>
      <c r="F8" s="18"/>
      <c r="G8" s="16"/>
      <c r="H8" s="16"/>
      <c r="I8" s="15"/>
      <c r="J8" s="15"/>
      <c r="K8" s="15"/>
      <c r="L8" s="15"/>
      <c r="M8" s="15"/>
    </row>
    <row r="9" spans="1:13" ht="24" customHeight="1" x14ac:dyDescent="0.15"/>
    <row r="10" spans="1:13" s="47" customFormat="1" ht="28.5" customHeight="1" x14ac:dyDescent="0.15">
      <c r="A10" s="44" t="str">
        <f>'équipe '!B9</f>
        <v>Qualité environnementale du bâti</v>
      </c>
      <c r="B10" s="4">
        <f>'équipe '!C9</f>
        <v>0</v>
      </c>
      <c r="C10" s="4">
        <f>'équipe '!D9</f>
        <v>0</v>
      </c>
      <c r="D10" s="45"/>
      <c r="E10" s="46"/>
      <c r="F10" s="7"/>
      <c r="G10" s="7"/>
      <c r="H10" s="48"/>
    </row>
    <row r="11" spans="1:13" s="15" customFormat="1" ht="72" customHeight="1" x14ac:dyDescent="0.15">
      <c r="A11" s="3" t="str">
        <f t="shared" ref="A11:H11" si="0">A$5</f>
        <v xml:space="preserve">Opération
Fonction du bâtiment (EHPAD, FAM, logement, etc.) et nom du bâtiment </v>
      </c>
      <c r="B11" s="3" t="str">
        <f t="shared" si="0"/>
        <v>Type de travaux 
Neuf, extension, restructuration ou réhabilitation, préciser si site occupé ou non</v>
      </c>
      <c r="C11" s="3" t="str">
        <f t="shared" si="0"/>
        <v>Maître d'ouvrage 
Département, ville
Nom du contact et téléphone</v>
      </c>
      <c r="D11" s="24" t="str">
        <f t="shared" si="0"/>
        <v>Surface construite ou réhabilitée 
(m² SP)</v>
      </c>
      <c r="E11" s="27" t="str">
        <f t="shared" si="0"/>
        <v>Montant 
des travaux 
en € HT</v>
      </c>
      <c r="F11" s="27" t="str">
        <f t="shared" si="0"/>
        <v>Mission réalisée 
(préciser nom de l'architecte mandataire)</v>
      </c>
      <c r="G11" s="3" t="str">
        <f t="shared" si="0"/>
        <v>Avancement du projet
ou date d'achèvement</v>
      </c>
      <c r="H11" s="3" t="str">
        <f t="shared" si="0"/>
        <v>Spécificités éventuelles du projet
Performances techniques / Particularité du programme / Complexité du chantier</v>
      </c>
      <c r="I11" s="14"/>
      <c r="J11" s="14"/>
      <c r="K11" s="14"/>
      <c r="L11" s="14"/>
      <c r="M11" s="14"/>
    </row>
    <row r="12" spans="1:13" s="15" customFormat="1" ht="58.5" customHeight="1" x14ac:dyDescent="0.15">
      <c r="A12" s="38"/>
      <c r="B12" s="30"/>
      <c r="C12" s="16"/>
      <c r="D12" s="17"/>
      <c r="E12" s="28"/>
      <c r="F12" s="18"/>
      <c r="G12" s="16"/>
      <c r="H12" s="16"/>
    </row>
    <row r="13" spans="1:13" s="15" customFormat="1" ht="58.5" customHeight="1" x14ac:dyDescent="0.15">
      <c r="A13" s="38"/>
      <c r="B13" s="30"/>
      <c r="C13" s="16"/>
      <c r="D13" s="17"/>
      <c r="E13" s="28"/>
      <c r="F13" s="18"/>
      <c r="G13" s="16"/>
      <c r="H13" s="16"/>
    </row>
    <row r="14" spans="1:13" s="14" customFormat="1" ht="54.75" customHeight="1" x14ac:dyDescent="0.15">
      <c r="A14" s="38"/>
      <c r="B14" s="30"/>
      <c r="C14" s="16"/>
      <c r="D14" s="17"/>
      <c r="E14" s="28"/>
      <c r="F14" s="18"/>
      <c r="G14" s="16"/>
      <c r="H14" s="16"/>
      <c r="I14" s="15"/>
      <c r="J14" s="15"/>
      <c r="K14" s="15"/>
      <c r="L14" s="15"/>
      <c r="M14" s="15"/>
    </row>
    <row r="15" spans="1:13" ht="24" customHeight="1" x14ac:dyDescent="0.15"/>
    <row r="16" spans="1:13" s="47" customFormat="1" ht="28.5" customHeight="1" x14ac:dyDescent="0.15">
      <c r="A16" s="44" t="str">
        <f>'équipe '!B10</f>
        <v>Fluides (thermique-CVC)</v>
      </c>
      <c r="B16" s="4">
        <f>'équipe '!C10</f>
        <v>0</v>
      </c>
      <c r="C16" s="4">
        <f>'équipe '!D10</f>
        <v>0</v>
      </c>
      <c r="D16" s="45"/>
      <c r="E16" s="46"/>
      <c r="F16" s="7"/>
      <c r="G16" s="7"/>
      <c r="H16" s="48"/>
    </row>
    <row r="17" spans="1:13" s="15" customFormat="1" ht="72" customHeight="1" x14ac:dyDescent="0.15">
      <c r="A17" s="3" t="str">
        <f t="shared" ref="A17:H17" si="1">A$5</f>
        <v xml:space="preserve">Opération
Fonction du bâtiment (EHPAD, FAM, logement, etc.) et nom du bâtiment </v>
      </c>
      <c r="B17" s="3" t="str">
        <f t="shared" si="1"/>
        <v>Type de travaux 
Neuf, extension, restructuration ou réhabilitation, préciser si site occupé ou non</v>
      </c>
      <c r="C17" s="3" t="str">
        <f t="shared" si="1"/>
        <v>Maître d'ouvrage 
Département, ville
Nom du contact et téléphone</v>
      </c>
      <c r="D17" s="24" t="str">
        <f t="shared" si="1"/>
        <v>Surface construite ou réhabilitée 
(m² SP)</v>
      </c>
      <c r="E17" s="27" t="str">
        <f t="shared" si="1"/>
        <v>Montant 
des travaux 
en € HT</v>
      </c>
      <c r="F17" s="27" t="str">
        <f t="shared" si="1"/>
        <v>Mission réalisée 
(préciser nom de l'architecte mandataire)</v>
      </c>
      <c r="G17" s="3" t="str">
        <f t="shared" si="1"/>
        <v>Avancement du projet
ou date d'achèvement</v>
      </c>
      <c r="H17" s="3" t="str">
        <f t="shared" si="1"/>
        <v>Spécificités éventuelles du projet
Performances techniques / Particularité du programme / Complexité du chantier</v>
      </c>
      <c r="I17" s="14"/>
      <c r="J17" s="14"/>
      <c r="K17" s="14"/>
      <c r="L17" s="14"/>
      <c r="M17" s="14"/>
    </row>
    <row r="18" spans="1:13" s="15" customFormat="1" ht="58.5" customHeight="1" x14ac:dyDescent="0.15">
      <c r="A18" s="38"/>
      <c r="B18" s="30"/>
      <c r="C18" s="16"/>
      <c r="D18" s="17"/>
      <c r="E18" s="28"/>
      <c r="F18" s="18"/>
      <c r="G18" s="16"/>
      <c r="H18" s="16"/>
    </row>
    <row r="19" spans="1:13" s="15" customFormat="1" ht="58.5" customHeight="1" x14ac:dyDescent="0.15">
      <c r="A19" s="38"/>
      <c r="B19" s="30"/>
      <c r="C19" s="16"/>
      <c r="D19" s="17"/>
      <c r="E19" s="28"/>
      <c r="F19" s="18"/>
      <c r="G19" s="16"/>
      <c r="H19" s="16"/>
    </row>
    <row r="20" spans="1:13" s="14" customFormat="1" ht="54.75" customHeight="1" x14ac:dyDescent="0.15">
      <c r="A20" s="38"/>
      <c r="B20" s="30"/>
      <c r="C20" s="16"/>
      <c r="D20" s="17"/>
      <c r="E20" s="28"/>
      <c r="F20" s="18"/>
      <c r="G20" s="16"/>
      <c r="H20" s="16"/>
      <c r="I20" s="15"/>
      <c r="J20" s="15"/>
      <c r="K20" s="15"/>
      <c r="L20" s="15"/>
      <c r="M20" s="15"/>
    </row>
    <row r="21" spans="1:13" ht="24" customHeight="1" x14ac:dyDescent="0.15"/>
    <row r="22" spans="1:13" s="47" customFormat="1" ht="28.5" customHeight="1" x14ac:dyDescent="0.15">
      <c r="A22" s="44" t="str">
        <f>'équipe '!B11</f>
        <v>Fluides (plomberie)</v>
      </c>
      <c r="B22" s="4">
        <f>'équipe '!C11</f>
        <v>0</v>
      </c>
      <c r="C22" s="4">
        <f>'équipe '!D11</f>
        <v>0</v>
      </c>
      <c r="D22" s="45"/>
      <c r="E22" s="46"/>
      <c r="F22" s="7"/>
      <c r="G22" s="7"/>
      <c r="H22" s="48"/>
    </row>
    <row r="23" spans="1:13" s="15" customFormat="1" ht="72" customHeight="1" x14ac:dyDescent="0.15">
      <c r="A23" s="3" t="str">
        <f t="shared" ref="A23:H23" si="2">A$5</f>
        <v xml:space="preserve">Opération
Fonction du bâtiment (EHPAD, FAM, logement, etc.) et nom du bâtiment </v>
      </c>
      <c r="B23" s="3" t="str">
        <f t="shared" si="2"/>
        <v>Type de travaux 
Neuf, extension, restructuration ou réhabilitation, préciser si site occupé ou non</v>
      </c>
      <c r="C23" s="3" t="str">
        <f t="shared" si="2"/>
        <v>Maître d'ouvrage 
Département, ville
Nom du contact et téléphone</v>
      </c>
      <c r="D23" s="24" t="str">
        <f t="shared" si="2"/>
        <v>Surface construite ou réhabilitée 
(m² SP)</v>
      </c>
      <c r="E23" s="27" t="str">
        <f t="shared" si="2"/>
        <v>Montant 
des travaux 
en € HT</v>
      </c>
      <c r="F23" s="27" t="str">
        <f t="shared" si="2"/>
        <v>Mission réalisée 
(préciser nom de l'architecte mandataire)</v>
      </c>
      <c r="G23" s="3" t="str">
        <f t="shared" si="2"/>
        <v>Avancement du projet
ou date d'achèvement</v>
      </c>
      <c r="H23" s="3" t="str">
        <f t="shared" si="2"/>
        <v>Spécificités éventuelles du projet
Performances techniques / Particularité du programme / Complexité du chantier</v>
      </c>
      <c r="I23" s="14"/>
      <c r="J23" s="14"/>
      <c r="K23" s="14"/>
      <c r="L23" s="14"/>
      <c r="M23" s="14"/>
    </row>
    <row r="24" spans="1:13" s="15" customFormat="1" ht="58.5" customHeight="1" x14ac:dyDescent="0.15">
      <c r="A24" s="38"/>
      <c r="B24" s="30"/>
      <c r="C24" s="16"/>
      <c r="D24" s="17"/>
      <c r="E24" s="28"/>
      <c r="F24" s="18"/>
      <c r="G24" s="16"/>
      <c r="H24" s="16"/>
    </row>
    <row r="25" spans="1:13" s="15" customFormat="1" ht="58.5" customHeight="1" x14ac:dyDescent="0.15">
      <c r="A25" s="38"/>
      <c r="B25" s="30"/>
      <c r="C25" s="16"/>
      <c r="D25" s="17"/>
      <c r="E25" s="28"/>
      <c r="F25" s="18"/>
      <c r="G25" s="16"/>
      <c r="H25" s="16"/>
    </row>
    <row r="26" spans="1:13" s="14" customFormat="1" ht="54.75" customHeight="1" x14ac:dyDescent="0.15">
      <c r="A26" s="38"/>
      <c r="B26" s="30"/>
      <c r="C26" s="16"/>
      <c r="D26" s="17"/>
      <c r="E26" s="28"/>
      <c r="F26" s="18"/>
      <c r="G26" s="16"/>
      <c r="H26" s="16"/>
      <c r="I26" s="15"/>
      <c r="J26" s="15"/>
      <c r="K26" s="15"/>
      <c r="L26" s="15"/>
      <c r="M26" s="15"/>
    </row>
    <row r="27" spans="1:13" ht="24" customHeight="1" x14ac:dyDescent="0.15"/>
    <row r="28" spans="1:13" s="47" customFormat="1" ht="28.5" customHeight="1" x14ac:dyDescent="0.15">
      <c r="A28" s="44" t="str">
        <f>'équipe '!B12</f>
        <v>Fluides (électricité)</v>
      </c>
      <c r="B28" s="4">
        <f>'équipe '!C12</f>
        <v>0</v>
      </c>
      <c r="C28" s="4">
        <f>'équipe '!D12</f>
        <v>0</v>
      </c>
      <c r="D28" s="45"/>
      <c r="E28" s="46"/>
      <c r="F28" s="7"/>
      <c r="G28" s="7"/>
      <c r="H28" s="48"/>
    </row>
    <row r="29" spans="1:13" s="15" customFormat="1" ht="72" customHeight="1" x14ac:dyDescent="0.15">
      <c r="A29" s="3" t="str">
        <f t="shared" ref="A29:H29" si="3">A$5</f>
        <v xml:space="preserve">Opération
Fonction du bâtiment (EHPAD, FAM, logement, etc.) et nom du bâtiment </v>
      </c>
      <c r="B29" s="3" t="str">
        <f t="shared" si="3"/>
        <v>Type de travaux 
Neuf, extension, restructuration ou réhabilitation, préciser si site occupé ou non</v>
      </c>
      <c r="C29" s="3" t="str">
        <f t="shared" si="3"/>
        <v>Maître d'ouvrage 
Département, ville
Nom du contact et téléphone</v>
      </c>
      <c r="D29" s="24" t="str">
        <f t="shared" si="3"/>
        <v>Surface construite ou réhabilitée 
(m² SP)</v>
      </c>
      <c r="E29" s="27" t="str">
        <f t="shared" si="3"/>
        <v>Montant 
des travaux 
en € HT</v>
      </c>
      <c r="F29" s="27" t="str">
        <f t="shared" si="3"/>
        <v>Mission réalisée 
(préciser nom de l'architecte mandataire)</v>
      </c>
      <c r="G29" s="3" t="str">
        <f t="shared" si="3"/>
        <v>Avancement du projet
ou date d'achèvement</v>
      </c>
      <c r="H29" s="3" t="str">
        <f t="shared" si="3"/>
        <v>Spécificités éventuelles du projet
Performances techniques / Particularité du programme / Complexité du chantier</v>
      </c>
      <c r="I29" s="14"/>
      <c r="J29" s="14"/>
      <c r="K29" s="14"/>
      <c r="L29" s="14"/>
      <c r="M29" s="14"/>
    </row>
    <row r="30" spans="1:13" s="15" customFormat="1" ht="58.5" customHeight="1" x14ac:dyDescent="0.15">
      <c r="A30" s="38"/>
      <c r="B30" s="30"/>
      <c r="C30" s="16"/>
      <c r="D30" s="17"/>
      <c r="E30" s="28"/>
      <c r="F30" s="18"/>
      <c r="G30" s="16"/>
      <c r="H30" s="16"/>
    </row>
    <row r="31" spans="1:13" s="15" customFormat="1" ht="58.5" customHeight="1" x14ac:dyDescent="0.15">
      <c r="A31" s="38"/>
      <c r="B31" s="30"/>
      <c r="C31" s="16"/>
      <c r="D31" s="17"/>
      <c r="E31" s="28"/>
      <c r="F31" s="18"/>
      <c r="G31" s="16"/>
      <c r="H31" s="16"/>
    </row>
    <row r="32" spans="1:13" s="14" customFormat="1" ht="54.75" customHeight="1" x14ac:dyDescent="0.15">
      <c r="A32" s="38"/>
      <c r="B32" s="30"/>
      <c r="C32" s="16"/>
      <c r="D32" s="17"/>
      <c r="E32" s="28"/>
      <c r="F32" s="18"/>
      <c r="G32" s="16"/>
      <c r="H32" s="16"/>
      <c r="I32" s="15"/>
      <c r="J32" s="15"/>
      <c r="K32" s="15"/>
      <c r="L32" s="15"/>
      <c r="M32" s="15"/>
    </row>
    <row r="33" spans="1:13" ht="24" customHeight="1" x14ac:dyDescent="0.15"/>
    <row r="34" spans="1:13" s="47" customFormat="1" ht="28.5" customHeight="1" x14ac:dyDescent="0.15">
      <c r="A34" s="44" t="str">
        <f>'équipe '!B13</f>
        <v>Sécurité Incendie (SSI)</v>
      </c>
      <c r="B34" s="44">
        <f>'équipe '!C13</f>
        <v>0</v>
      </c>
      <c r="C34" s="44">
        <f>'équipe '!D13</f>
        <v>0</v>
      </c>
      <c r="D34" s="45"/>
      <c r="E34" s="46"/>
      <c r="F34" s="7"/>
      <c r="G34" s="7"/>
      <c r="H34" s="48"/>
    </row>
    <row r="35" spans="1:13" s="15" customFormat="1" ht="72" customHeight="1" x14ac:dyDescent="0.15">
      <c r="A35" s="3" t="str">
        <f t="shared" ref="A35:H35" si="4">A$5</f>
        <v xml:space="preserve">Opération
Fonction du bâtiment (EHPAD, FAM, logement, etc.) et nom du bâtiment </v>
      </c>
      <c r="B35" s="3" t="str">
        <f t="shared" si="4"/>
        <v>Type de travaux 
Neuf, extension, restructuration ou réhabilitation, préciser si site occupé ou non</v>
      </c>
      <c r="C35" s="3" t="str">
        <f t="shared" si="4"/>
        <v>Maître d'ouvrage 
Département, ville
Nom du contact et téléphone</v>
      </c>
      <c r="D35" s="24" t="str">
        <f t="shared" si="4"/>
        <v>Surface construite ou réhabilitée 
(m² SP)</v>
      </c>
      <c r="E35" s="27" t="str">
        <f t="shared" si="4"/>
        <v>Montant 
des travaux 
en € HT</v>
      </c>
      <c r="F35" s="27" t="str">
        <f t="shared" si="4"/>
        <v>Mission réalisée 
(préciser nom de l'architecte mandataire)</v>
      </c>
      <c r="G35" s="3" t="str">
        <f t="shared" si="4"/>
        <v>Avancement du projet
ou date d'achèvement</v>
      </c>
      <c r="H35" s="3" t="str">
        <f t="shared" si="4"/>
        <v>Spécificités éventuelles du projet
Performances techniques / Particularité du programme / Complexité du chantier</v>
      </c>
      <c r="I35" s="14"/>
      <c r="J35" s="14"/>
      <c r="K35" s="14"/>
      <c r="L35" s="14"/>
      <c r="M35" s="14"/>
    </row>
    <row r="36" spans="1:13" s="15" customFormat="1" ht="58.5" customHeight="1" x14ac:dyDescent="0.15">
      <c r="A36" s="38"/>
      <c r="B36" s="30"/>
      <c r="C36" s="16"/>
      <c r="D36" s="17"/>
      <c r="E36" s="28"/>
      <c r="F36" s="18"/>
      <c r="G36" s="16"/>
      <c r="H36" s="16"/>
    </row>
    <row r="37" spans="1:13" s="15" customFormat="1" ht="58.5" customHeight="1" x14ac:dyDescent="0.15">
      <c r="A37" s="38"/>
      <c r="B37" s="30"/>
      <c r="C37" s="16"/>
      <c r="D37" s="17"/>
      <c r="E37" s="28"/>
      <c r="F37" s="18"/>
      <c r="G37" s="16"/>
      <c r="H37" s="16"/>
    </row>
    <row r="38" spans="1:13" s="14" customFormat="1" ht="54.75" customHeight="1" x14ac:dyDescent="0.15">
      <c r="A38" s="38"/>
      <c r="B38" s="30"/>
      <c r="C38" s="16"/>
      <c r="D38" s="17"/>
      <c r="E38" s="28"/>
      <c r="F38" s="18"/>
      <c r="G38" s="16"/>
      <c r="H38" s="16"/>
      <c r="I38" s="15"/>
      <c r="J38" s="15"/>
      <c r="K38" s="15"/>
      <c r="L38" s="15"/>
      <c r="M38" s="15"/>
    </row>
    <row r="39" spans="1:13" ht="24" customHeight="1" x14ac:dyDescent="0.15"/>
    <row r="40" spans="1:13" s="47" customFormat="1" ht="28.5" customHeight="1" x14ac:dyDescent="0.15">
      <c r="A40" s="44" t="str">
        <f>'équipe '!B14</f>
        <v xml:space="preserve">Structure </v>
      </c>
      <c r="B40" s="44">
        <f>'équipe '!C14</f>
        <v>0</v>
      </c>
      <c r="C40" s="44">
        <f>'équipe '!D14</f>
        <v>0</v>
      </c>
      <c r="D40" s="45"/>
      <c r="E40" s="46"/>
      <c r="F40" s="7"/>
      <c r="G40" s="7"/>
      <c r="H40" s="48"/>
    </row>
    <row r="41" spans="1:13" s="15" customFormat="1" ht="72" customHeight="1" x14ac:dyDescent="0.15">
      <c r="A41" s="3" t="str">
        <f t="shared" ref="A41:H41" si="5">A$5</f>
        <v xml:space="preserve">Opération
Fonction du bâtiment (EHPAD, FAM, logement, etc.) et nom du bâtiment </v>
      </c>
      <c r="B41" s="3" t="str">
        <f t="shared" si="5"/>
        <v>Type de travaux 
Neuf, extension, restructuration ou réhabilitation, préciser si site occupé ou non</v>
      </c>
      <c r="C41" s="3" t="str">
        <f t="shared" si="5"/>
        <v>Maître d'ouvrage 
Département, ville
Nom du contact et téléphone</v>
      </c>
      <c r="D41" s="24" t="str">
        <f t="shared" si="5"/>
        <v>Surface construite ou réhabilitée 
(m² SP)</v>
      </c>
      <c r="E41" s="27" t="str">
        <f t="shared" si="5"/>
        <v>Montant 
des travaux 
en € HT</v>
      </c>
      <c r="F41" s="27" t="str">
        <f t="shared" si="5"/>
        <v>Mission réalisée 
(préciser nom de l'architecte mandataire)</v>
      </c>
      <c r="G41" s="3" t="str">
        <f t="shared" si="5"/>
        <v>Avancement du projet
ou date d'achèvement</v>
      </c>
      <c r="H41" s="3" t="str">
        <f t="shared" si="5"/>
        <v>Spécificités éventuelles du projet
Performances techniques / Particularité du programme / Complexité du chantier</v>
      </c>
      <c r="I41" s="14"/>
      <c r="J41" s="14"/>
      <c r="K41" s="14"/>
      <c r="L41" s="14"/>
      <c r="M41" s="14"/>
    </row>
    <row r="42" spans="1:13" s="15" customFormat="1" ht="58.5" customHeight="1" x14ac:dyDescent="0.15">
      <c r="A42" s="38"/>
      <c r="B42" s="30"/>
      <c r="C42" s="16"/>
      <c r="D42" s="17"/>
      <c r="E42" s="28"/>
      <c r="F42" s="18"/>
      <c r="G42" s="16"/>
      <c r="H42" s="16"/>
    </row>
    <row r="43" spans="1:13" s="15" customFormat="1" ht="58.5" customHeight="1" x14ac:dyDescent="0.15">
      <c r="A43" s="38"/>
      <c r="B43" s="30"/>
      <c r="C43" s="16"/>
      <c r="D43" s="17"/>
      <c r="E43" s="28"/>
      <c r="F43" s="18"/>
      <c r="G43" s="16"/>
      <c r="H43" s="16"/>
    </row>
    <row r="44" spans="1:13" s="14" customFormat="1" ht="54.75" customHeight="1" x14ac:dyDescent="0.15">
      <c r="A44" s="38"/>
      <c r="B44" s="30"/>
      <c r="C44" s="16"/>
      <c r="D44" s="17"/>
      <c r="E44" s="28"/>
      <c r="F44" s="18"/>
      <c r="G44" s="16"/>
      <c r="H44" s="16"/>
      <c r="I44" s="15"/>
      <c r="J44" s="15"/>
      <c r="K44" s="15"/>
      <c r="L44" s="15"/>
      <c r="M44" s="15"/>
    </row>
    <row r="45" spans="1:13" ht="24" customHeight="1" x14ac:dyDescent="0.15"/>
    <row r="46" spans="1:13" s="47" customFormat="1" ht="28.5" customHeight="1" x14ac:dyDescent="0.15">
      <c r="A46" s="44" t="str">
        <f>'équipe '!B15</f>
        <v>VRD</v>
      </c>
      <c r="B46" s="44">
        <f>'équipe '!C15</f>
        <v>0</v>
      </c>
      <c r="C46" s="44">
        <f>'équipe '!D15</f>
        <v>0</v>
      </c>
      <c r="D46" s="45"/>
      <c r="E46" s="46"/>
      <c r="F46" s="7"/>
      <c r="G46" s="7"/>
      <c r="H46" s="48"/>
    </row>
    <row r="47" spans="1:13" s="15" customFormat="1" ht="72" customHeight="1" x14ac:dyDescent="0.15">
      <c r="A47" s="3" t="str">
        <f t="shared" ref="A47:H47" si="6">A$5</f>
        <v xml:space="preserve">Opération
Fonction du bâtiment (EHPAD, FAM, logement, etc.) et nom du bâtiment </v>
      </c>
      <c r="B47" s="3" t="str">
        <f t="shared" si="6"/>
        <v>Type de travaux 
Neuf, extension, restructuration ou réhabilitation, préciser si site occupé ou non</v>
      </c>
      <c r="C47" s="3" t="str">
        <f t="shared" si="6"/>
        <v>Maître d'ouvrage 
Département, ville
Nom du contact et téléphone</v>
      </c>
      <c r="D47" s="24" t="str">
        <f t="shared" si="6"/>
        <v>Surface construite ou réhabilitée 
(m² SP)</v>
      </c>
      <c r="E47" s="27" t="str">
        <f t="shared" si="6"/>
        <v>Montant 
des travaux 
en € HT</v>
      </c>
      <c r="F47" s="27" t="str">
        <f t="shared" si="6"/>
        <v>Mission réalisée 
(préciser nom de l'architecte mandataire)</v>
      </c>
      <c r="G47" s="3" t="str">
        <f t="shared" si="6"/>
        <v>Avancement du projet
ou date d'achèvement</v>
      </c>
      <c r="H47" s="3" t="str">
        <f t="shared" si="6"/>
        <v>Spécificités éventuelles du projet
Performances techniques / Particularité du programme / Complexité du chantier</v>
      </c>
      <c r="I47" s="14"/>
      <c r="J47" s="14"/>
      <c r="K47" s="14"/>
      <c r="L47" s="14"/>
      <c r="M47" s="14"/>
    </row>
    <row r="48" spans="1:13" s="15" customFormat="1" ht="58.5" customHeight="1" x14ac:dyDescent="0.15">
      <c r="A48" s="38"/>
      <c r="B48" s="30"/>
      <c r="C48" s="16"/>
      <c r="D48" s="17"/>
      <c r="E48" s="28"/>
      <c r="F48" s="18"/>
      <c r="G48" s="16"/>
      <c r="H48" s="16"/>
    </row>
    <row r="49" spans="1:13" s="15" customFormat="1" ht="58.5" customHeight="1" x14ac:dyDescent="0.15">
      <c r="A49" s="38"/>
      <c r="B49" s="30"/>
      <c r="C49" s="16"/>
      <c r="D49" s="17"/>
      <c r="E49" s="28"/>
      <c r="F49" s="18"/>
      <c r="G49" s="16"/>
      <c r="H49" s="16"/>
    </row>
    <row r="50" spans="1:13" s="14" customFormat="1" ht="54.75" customHeight="1" x14ac:dyDescent="0.15">
      <c r="A50" s="38"/>
      <c r="B50" s="30"/>
      <c r="C50" s="16"/>
      <c r="D50" s="17"/>
      <c r="E50" s="28"/>
      <c r="F50" s="18"/>
      <c r="G50" s="16"/>
      <c r="H50" s="16"/>
      <c r="I50" s="15"/>
      <c r="J50" s="15"/>
      <c r="K50" s="15"/>
      <c r="L50" s="15"/>
      <c r="M50" s="15"/>
    </row>
    <row r="51" spans="1:13" ht="24" customHeight="1" x14ac:dyDescent="0.15"/>
    <row r="52" spans="1:13" s="47" customFormat="1" ht="28.5" customHeight="1" x14ac:dyDescent="0.15">
      <c r="A52" s="44" t="str">
        <f>'équipe '!B16</f>
        <v>Acousticien</v>
      </c>
      <c r="B52" s="44">
        <f>'équipe '!C16</f>
        <v>0</v>
      </c>
      <c r="C52" s="44">
        <f>'équipe '!D16</f>
        <v>0</v>
      </c>
      <c r="D52" s="45"/>
      <c r="E52" s="46"/>
      <c r="F52" s="7"/>
      <c r="G52" s="7"/>
      <c r="H52" s="48"/>
    </row>
    <row r="53" spans="1:13" s="15" customFormat="1" ht="72" customHeight="1" x14ac:dyDescent="0.15">
      <c r="A53" s="3" t="str">
        <f t="shared" ref="A53:H53" si="7">A$5</f>
        <v xml:space="preserve">Opération
Fonction du bâtiment (EHPAD, FAM, logement, etc.) et nom du bâtiment </v>
      </c>
      <c r="B53" s="3" t="str">
        <f t="shared" si="7"/>
        <v>Type de travaux 
Neuf, extension, restructuration ou réhabilitation, préciser si site occupé ou non</v>
      </c>
      <c r="C53" s="3" t="str">
        <f t="shared" si="7"/>
        <v>Maître d'ouvrage 
Département, ville
Nom du contact et téléphone</v>
      </c>
      <c r="D53" s="24" t="str">
        <f t="shared" si="7"/>
        <v>Surface construite ou réhabilitée 
(m² SP)</v>
      </c>
      <c r="E53" s="27" t="str">
        <f t="shared" si="7"/>
        <v>Montant 
des travaux 
en € HT</v>
      </c>
      <c r="F53" s="27" t="str">
        <f t="shared" si="7"/>
        <v>Mission réalisée 
(préciser nom de l'architecte mandataire)</v>
      </c>
      <c r="G53" s="3" t="str">
        <f t="shared" si="7"/>
        <v>Avancement du projet
ou date d'achèvement</v>
      </c>
      <c r="H53" s="3" t="str">
        <f t="shared" si="7"/>
        <v>Spécificités éventuelles du projet
Performances techniques / Particularité du programme / Complexité du chantier</v>
      </c>
      <c r="I53" s="14"/>
      <c r="J53" s="14"/>
      <c r="K53" s="14"/>
      <c r="L53" s="14"/>
      <c r="M53" s="14"/>
    </row>
    <row r="54" spans="1:13" s="15" customFormat="1" ht="58.5" customHeight="1" x14ac:dyDescent="0.15">
      <c r="A54" s="38"/>
      <c r="B54" s="30"/>
      <c r="C54" s="16"/>
      <c r="D54" s="17"/>
      <c r="E54" s="28"/>
      <c r="F54" s="18"/>
      <c r="G54" s="16"/>
      <c r="H54" s="16"/>
    </row>
    <row r="55" spans="1:13" s="15" customFormat="1" ht="58.5" customHeight="1" x14ac:dyDescent="0.15">
      <c r="A55" s="38"/>
      <c r="B55" s="30"/>
      <c r="C55" s="16"/>
      <c r="D55" s="17"/>
      <c r="E55" s="28"/>
      <c r="F55" s="18"/>
      <c r="G55" s="16"/>
      <c r="H55" s="16"/>
    </row>
    <row r="56" spans="1:13" s="14" customFormat="1" ht="54.75" customHeight="1" x14ac:dyDescent="0.15">
      <c r="A56" s="38"/>
      <c r="B56" s="30"/>
      <c r="C56" s="16"/>
      <c r="D56" s="17"/>
      <c r="E56" s="28"/>
      <c r="F56" s="18"/>
      <c r="G56" s="16"/>
      <c r="H56" s="16"/>
      <c r="I56" s="15"/>
      <c r="J56" s="15"/>
      <c r="K56" s="15"/>
      <c r="L56" s="15"/>
      <c r="M56" s="15"/>
    </row>
    <row r="57" spans="1:13" ht="24" customHeight="1" x14ac:dyDescent="0.15"/>
    <row r="58" spans="1:13" s="47" customFormat="1" ht="28.5" customHeight="1" x14ac:dyDescent="0.15">
      <c r="A58" s="44" t="str">
        <f>'équipe '!B17</f>
        <v>BIM management</v>
      </c>
      <c r="B58" s="44">
        <f>'équipe '!C17</f>
        <v>0</v>
      </c>
      <c r="C58" s="44">
        <f>'équipe '!D17</f>
        <v>0</v>
      </c>
      <c r="D58" s="45"/>
      <c r="E58" s="46"/>
      <c r="F58" s="7"/>
      <c r="G58" s="7"/>
      <c r="H58" s="48"/>
    </row>
    <row r="59" spans="1:13" s="15" customFormat="1" ht="72" customHeight="1" x14ac:dyDescent="0.15">
      <c r="A59" s="3" t="str">
        <f t="shared" ref="A59:H59" si="8">A$5</f>
        <v xml:space="preserve">Opération
Fonction du bâtiment (EHPAD, FAM, logement, etc.) et nom du bâtiment </v>
      </c>
      <c r="B59" s="3" t="str">
        <f t="shared" si="8"/>
        <v>Type de travaux 
Neuf, extension, restructuration ou réhabilitation, préciser si site occupé ou non</v>
      </c>
      <c r="C59" s="3" t="str">
        <f t="shared" si="8"/>
        <v>Maître d'ouvrage 
Département, ville
Nom du contact et téléphone</v>
      </c>
      <c r="D59" s="24" t="str">
        <f t="shared" si="8"/>
        <v>Surface construite ou réhabilitée 
(m² SP)</v>
      </c>
      <c r="E59" s="27" t="str">
        <f t="shared" si="8"/>
        <v>Montant 
des travaux 
en € HT</v>
      </c>
      <c r="F59" s="27" t="str">
        <f t="shared" si="8"/>
        <v>Mission réalisée 
(préciser nom de l'architecte mandataire)</v>
      </c>
      <c r="G59" s="3" t="str">
        <f t="shared" si="8"/>
        <v>Avancement du projet
ou date d'achèvement</v>
      </c>
      <c r="H59" s="3" t="str">
        <f t="shared" si="8"/>
        <v>Spécificités éventuelles du projet
Performances techniques / Particularité du programme / Complexité du chantier</v>
      </c>
      <c r="I59" s="14"/>
      <c r="J59" s="14"/>
      <c r="K59" s="14"/>
      <c r="L59" s="14"/>
      <c r="M59" s="14"/>
    </row>
    <row r="60" spans="1:13" s="15" customFormat="1" ht="58.5" customHeight="1" x14ac:dyDescent="0.15">
      <c r="A60" s="38"/>
      <c r="B60" s="30"/>
      <c r="C60" s="16"/>
      <c r="D60" s="17"/>
      <c r="E60" s="28"/>
      <c r="F60" s="18"/>
      <c r="G60" s="16"/>
      <c r="H60" s="16"/>
    </row>
    <row r="61" spans="1:13" s="15" customFormat="1" ht="58.5" customHeight="1" x14ac:dyDescent="0.15">
      <c r="A61" s="38"/>
      <c r="B61" s="30"/>
      <c r="C61" s="16"/>
      <c r="D61" s="17"/>
      <c r="E61" s="28"/>
      <c r="F61" s="18"/>
      <c r="G61" s="16"/>
      <c r="H61" s="16"/>
    </row>
    <row r="62" spans="1:13" s="14" customFormat="1" ht="54.75" customHeight="1" x14ac:dyDescent="0.15">
      <c r="A62" s="38"/>
      <c r="B62" s="30"/>
      <c r="C62" s="16"/>
      <c r="D62" s="17"/>
      <c r="E62" s="28"/>
      <c r="F62" s="18"/>
      <c r="G62" s="16"/>
      <c r="H62" s="16"/>
      <c r="I62" s="15"/>
      <c r="J62" s="15"/>
      <c r="K62" s="15"/>
      <c r="L62" s="15"/>
      <c r="M62" s="15"/>
    </row>
    <row r="63" spans="1:13" ht="24" customHeight="1" x14ac:dyDescent="0.15"/>
  </sheetData>
  <mergeCells count="2">
    <mergeCell ref="A1:H1"/>
    <mergeCell ref="A2:H2"/>
  </mergeCells>
  <printOptions horizontalCentered="1"/>
  <pageMargins left="0.39" right="0.39" top="0.39" bottom="0.39" header="0.51" footer="0.51"/>
  <pageSetup paperSize="9" scale="55" fitToHeight="10" orientation="landscape"/>
  <headerFooter alignWithMargins="0"/>
  <rowBreaks count="3" manualBreakCount="3">
    <brk id="3" max="16383" man="1"/>
    <brk id="14" max="7" man="1"/>
    <brk id="26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9BC45-DEB1-3342-A9A2-590814468E4C}">
  <sheetPr>
    <pageSetUpPr fitToPage="1"/>
  </sheetPr>
  <dimension ref="A1:M14"/>
  <sheetViews>
    <sheetView workbookViewId="0">
      <selection activeCell="B47" sqref="B47"/>
    </sheetView>
  </sheetViews>
  <sheetFormatPr baseColWidth="10" defaultRowHeight="16" x14ac:dyDescent="0.15"/>
  <cols>
    <col min="1" max="1" width="42.1640625" style="2" customWidth="1"/>
    <col min="2" max="2" width="46.1640625" style="1" customWidth="1"/>
    <col min="3" max="3" width="25.83203125" style="1" customWidth="1"/>
    <col min="4" max="4" width="14.5" style="20" customWidth="1"/>
    <col min="5" max="5" width="14.5" style="39" customWidth="1"/>
    <col min="6" max="6" width="35.33203125" style="1" customWidth="1"/>
    <col min="7" max="7" width="17.33203125" style="1" customWidth="1"/>
    <col min="8" max="8" width="39.33203125" style="1" customWidth="1"/>
    <col min="9" max="16384" width="10.83203125" style="1"/>
  </cols>
  <sheetData>
    <row r="1" spans="1:13" ht="59" customHeight="1" x14ac:dyDescent="0.15">
      <c r="A1" s="116" t="str">
        <f>'équipe '!A2</f>
        <v>Établissement de Santé Baugeois Vallée
Construction d'un EHPAD de 135 lits à Mazé-Milon</v>
      </c>
      <c r="B1" s="117"/>
      <c r="C1" s="117"/>
      <c r="D1" s="117"/>
      <c r="E1" s="117"/>
      <c r="F1" s="117"/>
      <c r="G1" s="117"/>
      <c r="H1" s="118"/>
    </row>
    <row r="2" spans="1:13" ht="54" customHeight="1" x14ac:dyDescent="0.15">
      <c r="A2" s="119">
        <f>'équipe '!C5</f>
        <v>0</v>
      </c>
      <c r="B2" s="120"/>
      <c r="C2" s="120"/>
      <c r="D2" s="120"/>
      <c r="E2" s="120"/>
      <c r="F2" s="120"/>
      <c r="G2" s="120"/>
      <c r="H2" s="121"/>
    </row>
    <row r="3" spans="1:13" ht="24" customHeight="1" x14ac:dyDescent="0.15"/>
    <row r="4" spans="1:13" s="47" customFormat="1" ht="28.5" customHeight="1" x14ac:dyDescent="0.15">
      <c r="A4" s="49" t="str">
        <f>'équipe '!B18</f>
        <v>préciser</v>
      </c>
      <c r="B4" s="50">
        <f>'équipe '!C18</f>
        <v>0</v>
      </c>
      <c r="C4" s="50">
        <f>'équipe '!D18</f>
        <v>0</v>
      </c>
      <c r="D4" s="51"/>
      <c r="E4" s="52"/>
      <c r="F4" s="53"/>
      <c r="G4" s="53"/>
      <c r="H4" s="54"/>
    </row>
    <row r="5" spans="1:13" s="15" customFormat="1" ht="72" customHeight="1" x14ac:dyDescent="0.15">
      <c r="A5" s="55" t="str">
        <f>'réf compétences conception '!A14</f>
        <v xml:space="preserve">Opération
Fonction du bâtiment (EHPAD, FAM, logement, etc.) et nom du bâtiment </v>
      </c>
      <c r="B5" s="55" t="str">
        <f>'réf compétences conception '!B14</f>
        <v>Nature des travaux réalisés
(par exemple aménagement dans un bâtiment neuf ou restructuré, intervention sur tels locaux, etc.)</v>
      </c>
      <c r="C5" s="55" t="str">
        <f>'réf compétences conception '!C14</f>
        <v>Maître d'ouvrage 
Département, ville
Nom du contact et téléphone</v>
      </c>
      <c r="D5" s="55" t="str">
        <f>'réf compétences conception '!D14</f>
        <v>Surface traitée s'il y a lieu
(m² SP)</v>
      </c>
      <c r="E5" s="55" t="str">
        <f>'réf compétences conception '!E14</f>
        <v>Montant 
des travaux de l'aménagement d'intérieur
en € HT</v>
      </c>
      <c r="F5" s="55" t="str">
        <f>'réf compétences conception '!F14</f>
        <v>Mission réalisée 
(préciser nom de l'architecte mandataire s'il y a lieu)</v>
      </c>
      <c r="G5" s="55" t="str">
        <f>'réf compétences conception '!G14</f>
        <v>Avancement du projet
ou date d'achèvement</v>
      </c>
      <c r="H5" s="55" t="str">
        <f>'réf compétences conception '!H14</f>
        <v>Spécificités éventuelles du projet</v>
      </c>
      <c r="I5" s="14"/>
      <c r="J5" s="14"/>
      <c r="K5" s="14"/>
      <c r="L5" s="14"/>
      <c r="M5" s="14"/>
    </row>
    <row r="6" spans="1:13" s="15" customFormat="1" ht="52.5" customHeight="1" x14ac:dyDescent="0.15">
      <c r="A6" s="38"/>
      <c r="B6" s="30"/>
      <c r="C6" s="16"/>
      <c r="D6" s="17"/>
      <c r="E6" s="28"/>
      <c r="F6" s="18"/>
      <c r="G6" s="16"/>
      <c r="H6" s="16"/>
    </row>
    <row r="7" spans="1:13" s="15" customFormat="1" ht="52.5" customHeight="1" x14ac:dyDescent="0.15">
      <c r="A7" s="38"/>
      <c r="B7" s="30"/>
      <c r="C7" s="16"/>
      <c r="D7" s="17"/>
      <c r="E7" s="28"/>
      <c r="F7" s="18"/>
      <c r="G7" s="16"/>
      <c r="H7" s="16"/>
    </row>
    <row r="8" spans="1:13" s="14" customFormat="1" ht="52.5" customHeight="1" x14ac:dyDescent="0.15">
      <c r="A8" s="38"/>
      <c r="B8" s="30"/>
      <c r="C8" s="16"/>
      <c r="D8" s="17"/>
      <c r="E8" s="28"/>
      <c r="F8" s="18"/>
      <c r="G8" s="16"/>
      <c r="H8" s="16"/>
      <c r="I8" s="15"/>
      <c r="J8" s="15"/>
      <c r="K8" s="15"/>
      <c r="L8" s="15"/>
      <c r="M8" s="15"/>
    </row>
    <row r="9" spans="1:13" ht="24" customHeight="1" x14ac:dyDescent="0.15"/>
    <row r="10" spans="1:13" s="47" customFormat="1" ht="28.5" customHeight="1" x14ac:dyDescent="0.15">
      <c r="A10" s="49" t="str">
        <f>'équipe '!B19</f>
        <v>préciser</v>
      </c>
      <c r="B10" s="50">
        <f>'équipe '!C19</f>
        <v>0</v>
      </c>
      <c r="C10" s="50">
        <f>'équipe '!D19</f>
        <v>0</v>
      </c>
      <c r="D10" s="51"/>
      <c r="E10" s="52"/>
      <c r="F10" s="53"/>
      <c r="G10" s="53"/>
      <c r="H10" s="54"/>
    </row>
    <row r="11" spans="1:13" s="15" customFormat="1" ht="72" customHeight="1" x14ac:dyDescent="0.15">
      <c r="A11" s="55" t="str">
        <f>A$5</f>
        <v xml:space="preserve">Opération
Fonction du bâtiment (EHPAD, FAM, logement, etc.) et nom du bâtiment </v>
      </c>
      <c r="B11" s="55" t="str">
        <f t="shared" ref="B11:H11" si="0">B$5</f>
        <v>Nature des travaux réalisés
(par exemple aménagement dans un bâtiment neuf ou restructuré, intervention sur tels locaux, etc.)</v>
      </c>
      <c r="C11" s="55" t="str">
        <f t="shared" si="0"/>
        <v>Maître d'ouvrage 
Département, ville
Nom du contact et téléphone</v>
      </c>
      <c r="D11" s="55" t="str">
        <f t="shared" si="0"/>
        <v>Surface traitée s'il y a lieu
(m² SP)</v>
      </c>
      <c r="E11" s="55" t="str">
        <f t="shared" si="0"/>
        <v>Montant 
des travaux de l'aménagement d'intérieur
en € HT</v>
      </c>
      <c r="F11" s="55" t="str">
        <f t="shared" si="0"/>
        <v>Mission réalisée 
(préciser nom de l'architecte mandataire s'il y a lieu)</v>
      </c>
      <c r="G11" s="55" t="str">
        <f t="shared" si="0"/>
        <v>Avancement du projet
ou date d'achèvement</v>
      </c>
      <c r="H11" s="55" t="str">
        <f t="shared" si="0"/>
        <v>Spécificités éventuelles du projet</v>
      </c>
      <c r="I11" s="14"/>
      <c r="J11" s="14"/>
      <c r="K11" s="14"/>
      <c r="L11" s="14"/>
      <c r="M11" s="14"/>
    </row>
    <row r="12" spans="1:13" s="15" customFormat="1" ht="58.5" customHeight="1" x14ac:dyDescent="0.15">
      <c r="A12" s="38"/>
      <c r="B12" s="30"/>
      <c r="C12" s="16"/>
      <c r="D12" s="17"/>
      <c r="E12" s="28"/>
      <c r="F12" s="18"/>
      <c r="G12" s="16"/>
      <c r="H12" s="16"/>
    </row>
    <row r="13" spans="1:13" s="15" customFormat="1" ht="58.5" customHeight="1" x14ac:dyDescent="0.15">
      <c r="A13" s="38"/>
      <c r="B13" s="30"/>
      <c r="C13" s="16"/>
      <c r="D13" s="17"/>
      <c r="E13" s="28"/>
      <c r="F13" s="18"/>
      <c r="G13" s="16"/>
      <c r="H13" s="16"/>
    </row>
    <row r="14" spans="1:13" s="14" customFormat="1" ht="54.75" customHeight="1" x14ac:dyDescent="0.15">
      <c r="A14" s="38"/>
      <c r="B14" s="30"/>
      <c r="C14" s="16"/>
      <c r="D14" s="17"/>
      <c r="E14" s="28"/>
      <c r="F14" s="18"/>
      <c r="G14" s="16"/>
      <c r="H14" s="16"/>
      <c r="I14" s="15"/>
      <c r="J14" s="15"/>
      <c r="K14" s="15"/>
      <c r="L14" s="15"/>
      <c r="M14" s="15"/>
    </row>
  </sheetData>
  <mergeCells count="2">
    <mergeCell ref="A1:H1"/>
    <mergeCell ref="A2:H2"/>
  </mergeCells>
  <printOptions horizontalCentered="1"/>
  <pageMargins left="0.39" right="0.39" top="0.39" bottom="0.39" header="0.51" footer="0.51"/>
  <pageSetup paperSize="9" scale="55" fitToHeight="5" orientation="landscape"/>
  <headerFooter alignWithMargins="0"/>
  <rowBreaks count="2" manualBreakCount="2">
    <brk id="3" max="16383" man="1"/>
    <brk id="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équipe </vt:lpstr>
      <vt:lpstr>réf compétences conception </vt:lpstr>
      <vt:lpstr>réf compétences BE exigées</vt:lpstr>
      <vt:lpstr>réf compétences BEsuppl.</vt:lpstr>
      <vt:lpstr>'équipe '!Impression_des_titres</vt:lpstr>
      <vt:lpstr>'réf compétences BE exigées'!Impression_des_titres</vt:lpstr>
      <vt:lpstr>'réf compétences BEsuppl.'!Impression_des_titres</vt:lpstr>
      <vt:lpstr>'réf compétences conception '!Impression_des_titres</vt:lpstr>
      <vt:lpstr>'équipe '!Zone_d_impression</vt:lpstr>
      <vt:lpstr>'réf compétences BE exigées'!Zone_d_impression</vt:lpstr>
      <vt:lpstr>'réf compétences BEsuppl.'!Zone_d_impression</vt:lpstr>
      <vt:lpstr>'réf compétences conception '!Zone_d_impression</vt:lpstr>
    </vt:vector>
  </TitlesOfParts>
  <Company> MOT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NARTHEX-MOT</cp:lastModifiedBy>
  <cp:lastPrinted>2020-07-22T21:25:14Z</cp:lastPrinted>
  <dcterms:created xsi:type="dcterms:W3CDTF">2010-06-07T14:10:23Z</dcterms:created>
  <dcterms:modified xsi:type="dcterms:W3CDTF">2025-12-29T11:21:17Z</dcterms:modified>
</cp:coreProperties>
</file>